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eu Hoang\Desktop\"/>
    </mc:Choice>
  </mc:AlternateContent>
  <xr:revisionPtr revIDLastSave="0" documentId="8_{9BE82EE3-AA41-47FF-B7B5-FF562B1BB3EB}" xr6:coauthVersionLast="45" xr6:coauthVersionMax="45" xr10:uidLastSave="{00000000-0000-0000-0000-000000000000}"/>
  <bookViews>
    <workbookView xWindow="-120" yWindow="-120" windowWidth="20730" windowHeight="11160" xr2:uid="{09CD80BF-1832-4508-BD64-1793E87C409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 s="1"/>
  <c r="N14" i="1"/>
  <c r="N13" i="1"/>
  <c r="N12" i="1"/>
  <c r="N9" i="1"/>
  <c r="N5" i="1"/>
  <c r="N4" i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Nguyễn Cảnh Hoàng Danh</author>
  </authors>
  <commentList>
    <comment ref="N1" authorId="0" shapeId="0" xr:uid="{FB7D318E-3DBD-4D0C-8958-EE85BFA86596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số</t>
        </r>
      </text>
    </comment>
    <comment ref="N2" authorId="0" shapeId="0" xr:uid="{6B85E9CD-8C5A-4AC6-8AA6-9731D29DE28E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chữ</t>
        </r>
      </text>
    </comment>
  </commentList>
</comments>
</file>

<file path=xl/sharedStrings.xml><?xml version="1.0" encoding="utf-8"?>
<sst xmlns="http://schemas.openxmlformats.org/spreadsheetml/2006/main" count="29" uniqueCount="28">
  <si>
    <t>Ngân Hàng Công Thương Việt Nam</t>
  </si>
  <si>
    <t xml:space="preserve">                                                       Số tiền bằng chữ</t>
  </si>
  <si>
    <t xml:space="preserve">                                                  Diễn giải</t>
  </si>
  <si>
    <t>Lệnh chi</t>
  </si>
  <si>
    <t>Tên khách hàng</t>
  </si>
  <si>
    <t>Số tiền</t>
  </si>
  <si>
    <t>Payment Order</t>
  </si>
  <si>
    <r>
      <t xml:space="preserve">            Số </t>
    </r>
    <r>
      <rPr>
        <sz val="10"/>
        <rFont val="Times New Roman"/>
        <family val="1"/>
      </rPr>
      <t xml:space="preserve">No  </t>
    </r>
    <r>
      <rPr>
        <b/>
        <sz val="10"/>
        <rFont val="Times New Roman"/>
        <family val="1"/>
      </rPr>
      <t xml:space="preserve">                Ngày </t>
    </r>
    <r>
      <rPr>
        <sz val="10"/>
        <rFont val="Times New Roman"/>
        <family val="1"/>
      </rPr>
      <t xml:space="preserve">Date  </t>
    </r>
  </si>
  <si>
    <t>tài khoản</t>
  </si>
  <si>
    <r>
      <t>Liên 1</t>
    </r>
    <r>
      <rPr>
        <sz val="8"/>
        <rFont val="Times New Roman"/>
        <family val="1"/>
      </rPr>
      <t xml:space="preserve">   Coppy 1</t>
    </r>
  </si>
  <si>
    <r>
      <t>Tên đơn vị trả tiền</t>
    </r>
    <r>
      <rPr>
        <sz val="10"/>
        <rFont val="Times New Roman"/>
        <family val="1"/>
      </rPr>
      <t xml:space="preserve"> Payer</t>
    </r>
  </si>
  <si>
    <t>Công ty TNHH Quốc Oai</t>
  </si>
  <si>
    <t>Ngan hàng</t>
  </si>
  <si>
    <r>
      <t>Số tài khoản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Debit A/C</t>
    </r>
  </si>
  <si>
    <t>102010000136291</t>
  </si>
  <si>
    <r>
      <t xml:space="preserve">Tại ngân hàng </t>
    </r>
    <r>
      <rPr>
        <sz val="10"/>
        <rFont val="Times New Roman"/>
        <family val="1"/>
      </rPr>
      <t>With Bank</t>
    </r>
  </si>
  <si>
    <r>
      <t>Số tiền bằng số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Amount in figures</t>
    </r>
  </si>
  <si>
    <r>
      <t>Số tiền bằng chữ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Amount in words</t>
    </r>
  </si>
  <si>
    <t>Số tièn</t>
  </si>
  <si>
    <r>
      <t>Tên đơn vị nhận tiền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Payee</t>
    </r>
  </si>
  <si>
    <r>
      <t>Tài khoản có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Credit A/C</t>
    </r>
  </si>
  <si>
    <r>
      <t>Tại ngân hàng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With Bank</t>
    </r>
  </si>
  <si>
    <t>Nội dung</t>
  </si>
  <si>
    <r>
      <t>Nội Dung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Remarks</t>
    </r>
  </si>
  <si>
    <r>
      <t xml:space="preserve">    Đơn vị trả tiền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Payer</t>
    </r>
  </si>
  <si>
    <r>
      <t xml:space="preserve">       </t>
    </r>
    <r>
      <rPr>
        <b/>
        <sz val="11"/>
        <rFont val="Times New Roman"/>
        <family val="1"/>
      </rPr>
      <t xml:space="preserve">     Ngày hạch toán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Accounting date</t>
    </r>
  </si>
  <si>
    <r>
      <t xml:space="preserve">    Kế toán</t>
    </r>
    <r>
      <rPr>
        <sz val="10"/>
        <rFont val="Times New Roman"/>
        <family val="1"/>
      </rPr>
      <t xml:space="preserve"> Accountant</t>
    </r>
    <r>
      <rPr>
        <b/>
        <sz val="10"/>
        <rFont val="Times New Roman"/>
        <family val="1"/>
      </rPr>
      <t xml:space="preserve">                        </t>
    </r>
    <r>
      <rPr>
        <b/>
        <sz val="11"/>
        <rFont val="Times New Roman"/>
        <family val="1"/>
      </rPr>
      <t xml:space="preserve">     Chủ tài khoản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A/C holder</t>
    </r>
  </si>
  <si>
    <r>
      <t xml:space="preserve">Giao dịch viên </t>
    </r>
    <r>
      <rPr>
        <sz val="10"/>
        <rFont val="Times New Roman"/>
        <family val="1"/>
      </rPr>
      <t xml:space="preserve">Teller </t>
    </r>
    <r>
      <rPr>
        <b/>
        <sz val="10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      Kiểm soát viên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Supervisor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</si>
</sst>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</font>
    <font>
      <sz val="12"/>
      <name val="Times New Roman"/>
    </font>
    <font>
      <sz val="10"/>
      <color indexed="9"/>
      <name val="Times New Roman"/>
      <family val="1"/>
    </font>
    <font>
      <u/>
      <sz val="10"/>
      <color indexed="10"/>
      <name val="Times New Roman"/>
      <family val="1"/>
    </font>
    <font>
      <sz val="10"/>
      <name val="Times New Roman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22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i/>
      <sz val="10"/>
      <name val="Times New Roman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Bodoni MT Black"/>
      <family val="1"/>
    </font>
    <font>
      <b/>
      <i/>
      <sz val="10"/>
      <name val="Bodoni MT Black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4" fontId="7" fillId="0" borderId="0" xfId="1" applyNumberFormat="1" applyFont="1" applyFill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11" fillId="2" borderId="0" xfId="0" applyFont="1" applyFill="1" applyAlignment="1">
      <alignment horizontal="center"/>
    </xf>
    <xf numFmtId="0" fontId="10" fillId="2" borderId="0" xfId="0" applyFont="1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0" fillId="0" borderId="0" xfId="0" applyFont="1"/>
    <xf numFmtId="0" fontId="14" fillId="2" borderId="0" xfId="0" applyFont="1" applyFill="1" applyProtection="1">
      <protection locked="0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6" fillId="0" borderId="0" xfId="2" applyFont="1"/>
    <xf numFmtId="0" fontId="17" fillId="2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0" fontId="18" fillId="2" borderId="0" xfId="0" applyFont="1" applyFill="1"/>
    <xf numFmtId="0" fontId="19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3" fillId="2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18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4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/>
    <xf numFmtId="164" fontId="24" fillId="2" borderId="0" xfId="1" quotePrefix="1" applyNumberFormat="1" applyFont="1" applyFill="1" applyAlignment="1">
      <alignment horizontal="center" vertical="center"/>
    </xf>
    <xf numFmtId="164" fontId="24" fillId="2" borderId="0" xfId="1" applyNumberFormat="1" applyFont="1" applyFill="1" applyAlignment="1">
      <alignment horizontal="center" vertical="center"/>
    </xf>
    <xf numFmtId="0" fontId="13" fillId="0" borderId="0" xfId="0" applyFont="1"/>
    <xf numFmtId="1" fontId="18" fillId="2" borderId="0" xfId="0" applyNumberFormat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9" fillId="4" borderId="0" xfId="0" applyFont="1" applyFill="1"/>
    <xf numFmtId="0" fontId="7" fillId="0" borderId="0" xfId="0" applyFont="1"/>
    <xf numFmtId="0" fontId="29" fillId="0" borderId="0" xfId="0" applyFont="1"/>
    <xf numFmtId="0" fontId="30" fillId="0" borderId="0" xfId="0" applyFont="1" applyProtection="1">
      <protection locked="0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31" fillId="2" borderId="0" xfId="0" applyFont="1" applyFill="1"/>
    <xf numFmtId="164" fontId="5" fillId="0" borderId="0" xfId="1" applyNumberFormat="1" applyFont="1" applyFill="1" applyAlignment="1" applyProtection="1">
      <alignment horizontal="center"/>
    </xf>
    <xf numFmtId="165" fontId="32" fillId="2" borderId="0" xfId="0" applyNumberFormat="1" applyFont="1" applyFill="1" applyAlignment="1">
      <alignment wrapText="1"/>
    </xf>
    <xf numFmtId="0" fontId="5" fillId="0" borderId="0" xfId="0" applyFont="1"/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2" fillId="0" borderId="0" xfId="1" applyNumberFormat="1" applyFont="1" applyFill="1" applyAlignment="1" applyProtection="1">
      <alignment horizontal="center"/>
    </xf>
    <xf numFmtId="0" fontId="2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43" fontId="12" fillId="0" borderId="0" xfId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VCB UNC" xfId="2" xr:uid="{D14B6574-CF92-4D6C-B80A-2E1269580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in%20UCN.xls#'NHAP LIEU'!A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4</xdr:row>
      <xdr:rowOff>190500</xdr:rowOff>
    </xdr:from>
    <xdr:to>
      <xdr:col>10</xdr:col>
      <xdr:colOff>190500</xdr:colOff>
      <xdr:row>4</xdr:row>
      <xdr:rowOff>190500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8550524-3F0D-4AEF-A61D-092B8F6B914F}"/>
            </a:ext>
          </a:extLst>
        </xdr:cNvPr>
        <xdr:cNvSpPr>
          <a:spLocks noChangeShapeType="1"/>
        </xdr:cNvSpPr>
      </xdr:nvSpPr>
      <xdr:spPr bwMode="auto">
        <a:xfrm>
          <a:off x="4562475" y="12382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57150</xdr:rowOff>
    </xdr:from>
    <xdr:to>
      <xdr:col>12</xdr:col>
      <xdr:colOff>0</xdr:colOff>
      <xdr:row>19</xdr:row>
      <xdr:rowOff>180975</xdr:rowOff>
    </xdr:to>
    <xdr:grpSp>
      <xdr:nvGrpSpPr>
        <xdr:cNvPr id="3" name="Group 10">
          <a:extLst>
            <a:ext uri="{FF2B5EF4-FFF2-40B4-BE49-F238E27FC236}">
              <a16:creationId xmlns:a16="http://schemas.microsoft.com/office/drawing/2014/main" id="{A0ED4FDE-E2D0-4787-89C5-417E73B58F91}"/>
            </a:ext>
          </a:extLst>
        </xdr:cNvPr>
        <xdr:cNvGrpSpPr>
          <a:grpSpLocks/>
        </xdr:cNvGrpSpPr>
      </xdr:nvGrpSpPr>
      <xdr:grpSpPr bwMode="auto">
        <a:xfrm>
          <a:off x="6191250" y="3829050"/>
          <a:ext cx="942975" cy="123825"/>
          <a:chOff x="599" y="434"/>
          <a:chExt cx="150" cy="14"/>
        </a:xfrm>
      </xdr:grpSpPr>
      <xdr:sp macro="" textlink="">
        <xdr:nvSpPr>
          <xdr:cNvPr id="4" name="Line 5">
            <a:extLst>
              <a:ext uri="{FF2B5EF4-FFF2-40B4-BE49-F238E27FC236}">
                <a16:creationId xmlns:a16="http://schemas.microsoft.com/office/drawing/2014/main" id="{0F3B94C6-5026-4F62-9576-6CE12460FD0A}"/>
              </a:ext>
            </a:extLst>
          </xdr:cNvPr>
          <xdr:cNvSpPr>
            <a:spLocks noChangeShapeType="1"/>
          </xdr:cNvSpPr>
        </xdr:nvSpPr>
        <xdr:spPr bwMode="auto">
          <a:xfrm>
            <a:off x="599" y="447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235A9DD6-FFA6-42EC-BBBC-EF7FFE840F5A}"/>
              </a:ext>
            </a:extLst>
          </xdr:cNvPr>
          <xdr:cNvSpPr>
            <a:spLocks noChangeShapeType="1"/>
          </xdr:cNvSpPr>
        </xdr:nvSpPr>
        <xdr:spPr bwMode="auto">
          <a:xfrm>
            <a:off x="646" y="447"/>
            <a:ext cx="4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FF322882-8D3C-4DCB-8134-B80C6FDE0ADA}"/>
              </a:ext>
            </a:extLst>
          </xdr:cNvPr>
          <xdr:cNvSpPr>
            <a:spLocks noChangeShapeType="1"/>
          </xdr:cNvSpPr>
        </xdr:nvSpPr>
        <xdr:spPr bwMode="auto">
          <a:xfrm>
            <a:off x="693" y="448"/>
            <a:ext cx="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7C5CF540-C033-4857-BD11-4340CB62BA80}"/>
              </a:ext>
            </a:extLst>
          </xdr:cNvPr>
          <xdr:cNvSpPr>
            <a:spLocks noChangeShapeType="1"/>
          </xdr:cNvSpPr>
        </xdr:nvSpPr>
        <xdr:spPr bwMode="auto">
          <a:xfrm flipV="1">
            <a:off x="643" y="434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A1300F77-5B5B-4010-8102-65DB4D5BD196}"/>
              </a:ext>
            </a:extLst>
          </xdr:cNvPr>
          <xdr:cNvSpPr>
            <a:spLocks noChangeShapeType="1"/>
          </xdr:cNvSpPr>
        </xdr:nvSpPr>
        <xdr:spPr bwMode="auto">
          <a:xfrm flipV="1">
            <a:off x="690" y="435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4</xdr:row>
      <xdr:rowOff>66675</xdr:rowOff>
    </xdr:from>
    <xdr:to>
      <xdr:col>12</xdr:col>
      <xdr:colOff>0</xdr:colOff>
      <xdr:row>5</xdr:row>
      <xdr:rowOff>0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6B4F64CE-C9F3-44C7-923C-48FA545F6663}"/>
            </a:ext>
          </a:extLst>
        </xdr:cNvPr>
        <xdr:cNvGrpSpPr>
          <a:grpSpLocks/>
        </xdr:cNvGrpSpPr>
      </xdr:nvGrpSpPr>
      <xdr:grpSpPr bwMode="auto">
        <a:xfrm>
          <a:off x="6191250" y="1114425"/>
          <a:ext cx="942975" cy="161925"/>
          <a:chOff x="599" y="434"/>
          <a:chExt cx="150" cy="14"/>
        </a:xfrm>
      </xdr:grpSpPr>
      <xdr:sp macro="" textlink="">
        <xdr:nvSpPr>
          <xdr:cNvPr id="10" name="Line 12">
            <a:extLst>
              <a:ext uri="{FF2B5EF4-FFF2-40B4-BE49-F238E27FC236}">
                <a16:creationId xmlns:a16="http://schemas.microsoft.com/office/drawing/2014/main" id="{F8C56B15-B205-40B2-8388-F26B218E13EC}"/>
              </a:ext>
            </a:extLst>
          </xdr:cNvPr>
          <xdr:cNvSpPr>
            <a:spLocks noChangeShapeType="1"/>
          </xdr:cNvSpPr>
        </xdr:nvSpPr>
        <xdr:spPr bwMode="auto">
          <a:xfrm>
            <a:off x="599" y="447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3">
            <a:extLst>
              <a:ext uri="{FF2B5EF4-FFF2-40B4-BE49-F238E27FC236}">
                <a16:creationId xmlns:a16="http://schemas.microsoft.com/office/drawing/2014/main" id="{8DEB59C5-C4A8-4553-9956-348DD77030FD}"/>
              </a:ext>
            </a:extLst>
          </xdr:cNvPr>
          <xdr:cNvSpPr>
            <a:spLocks noChangeShapeType="1"/>
          </xdr:cNvSpPr>
        </xdr:nvSpPr>
        <xdr:spPr bwMode="auto">
          <a:xfrm>
            <a:off x="646" y="447"/>
            <a:ext cx="4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4">
            <a:extLst>
              <a:ext uri="{FF2B5EF4-FFF2-40B4-BE49-F238E27FC236}">
                <a16:creationId xmlns:a16="http://schemas.microsoft.com/office/drawing/2014/main" id="{1393FC0A-1032-4B19-9B49-B46961C30F12}"/>
              </a:ext>
            </a:extLst>
          </xdr:cNvPr>
          <xdr:cNvSpPr>
            <a:spLocks noChangeShapeType="1"/>
          </xdr:cNvSpPr>
        </xdr:nvSpPr>
        <xdr:spPr bwMode="auto">
          <a:xfrm>
            <a:off x="693" y="448"/>
            <a:ext cx="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5">
            <a:extLst>
              <a:ext uri="{FF2B5EF4-FFF2-40B4-BE49-F238E27FC236}">
                <a16:creationId xmlns:a16="http://schemas.microsoft.com/office/drawing/2014/main" id="{DB2047AF-A615-42B0-96FD-C3B995ACF22F}"/>
              </a:ext>
            </a:extLst>
          </xdr:cNvPr>
          <xdr:cNvSpPr>
            <a:spLocks noChangeShapeType="1"/>
          </xdr:cNvSpPr>
        </xdr:nvSpPr>
        <xdr:spPr bwMode="auto">
          <a:xfrm flipV="1">
            <a:off x="643" y="434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6">
            <a:extLst>
              <a:ext uri="{FF2B5EF4-FFF2-40B4-BE49-F238E27FC236}">
                <a16:creationId xmlns:a16="http://schemas.microsoft.com/office/drawing/2014/main" id="{28DE7F0C-81A7-4B34-A3C4-327550E50596}"/>
              </a:ext>
            </a:extLst>
          </xdr:cNvPr>
          <xdr:cNvSpPr>
            <a:spLocks noChangeShapeType="1"/>
          </xdr:cNvSpPr>
        </xdr:nvSpPr>
        <xdr:spPr bwMode="auto">
          <a:xfrm flipV="1">
            <a:off x="690" y="435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95250</xdr:colOff>
      <xdr:row>11</xdr:row>
      <xdr:rowOff>123825</xdr:rowOff>
    </xdr:from>
    <xdr:to>
      <xdr:col>11</xdr:col>
      <xdr:colOff>409575</xdr:colOff>
      <xdr:row>12</xdr:row>
      <xdr:rowOff>123825</xdr:rowOff>
    </xdr:to>
    <xdr:sp macro="" textlink="'[1]NHAP LIEU'!$E$9">
      <xdr:nvSpPr>
        <xdr:cNvPr id="15" name="Text Box 18">
          <a:extLst>
            <a:ext uri="{FF2B5EF4-FFF2-40B4-BE49-F238E27FC236}">
              <a16:creationId xmlns:a16="http://schemas.microsoft.com/office/drawing/2014/main" id="{5DAC1C64-4AAE-4214-B62A-98B8970C6512}"/>
            </a:ext>
          </a:extLst>
        </xdr:cNvPr>
        <xdr:cNvSpPr txBox="1">
          <a:spLocks noChangeArrowheads="1" noTextEdit="1"/>
        </xdr:cNvSpPr>
      </xdr:nvSpPr>
      <xdr:spPr bwMode="auto">
        <a:xfrm>
          <a:off x="4886325" y="2381250"/>
          <a:ext cx="17145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fld id="{4EB02773-2250-477D-B9ED-CEDC45256F20}" type="TxLink"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60,000,000 </a:t>
          </a:fld>
          <a:endParaRPr lang="en-US" sz="1200" b="1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47625</xdr:colOff>
      <xdr:row>12</xdr:row>
      <xdr:rowOff>114300</xdr:rowOff>
    </xdr:from>
    <xdr:to>
      <xdr:col>12</xdr:col>
      <xdr:colOff>0</xdr:colOff>
      <xdr:row>12</xdr:row>
      <xdr:rowOff>114300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7FF9AEEB-2512-49A2-8A21-5354467C702C}"/>
            </a:ext>
          </a:extLst>
        </xdr:cNvPr>
        <xdr:cNvSpPr>
          <a:spLocks noChangeShapeType="1"/>
        </xdr:cNvSpPr>
      </xdr:nvSpPr>
      <xdr:spPr bwMode="auto">
        <a:xfrm>
          <a:off x="4838700" y="2600325"/>
          <a:ext cx="2295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11</xdr:row>
      <xdr:rowOff>180975</xdr:rowOff>
    </xdr:from>
    <xdr:to>
      <xdr:col>9</xdr:col>
      <xdr:colOff>180975</xdr:colOff>
      <xdr:row>11</xdr:row>
      <xdr:rowOff>180975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211D3C52-6359-4855-942C-8BF244191E54}"/>
            </a:ext>
          </a:extLst>
        </xdr:cNvPr>
        <xdr:cNvSpPr>
          <a:spLocks noChangeShapeType="1"/>
        </xdr:cNvSpPr>
      </xdr:nvSpPr>
      <xdr:spPr bwMode="auto">
        <a:xfrm>
          <a:off x="2019300" y="2438400"/>
          <a:ext cx="2695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</xdr:row>
      <xdr:rowOff>161925</xdr:rowOff>
    </xdr:from>
    <xdr:to>
      <xdr:col>9</xdr:col>
      <xdr:colOff>190500</xdr:colOff>
      <xdr:row>12</xdr:row>
      <xdr:rowOff>161925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2E4AB311-F7A5-4DE8-8AD1-02698FB58C13}"/>
            </a:ext>
          </a:extLst>
        </xdr:cNvPr>
        <xdr:cNvSpPr>
          <a:spLocks noChangeShapeType="1"/>
        </xdr:cNvSpPr>
      </xdr:nvSpPr>
      <xdr:spPr bwMode="auto">
        <a:xfrm>
          <a:off x="9525" y="2647950"/>
          <a:ext cx="47148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180975</xdr:rowOff>
    </xdr:from>
    <xdr:to>
      <xdr:col>12</xdr:col>
      <xdr:colOff>9525</xdr:colOff>
      <xdr:row>13</xdr:row>
      <xdr:rowOff>180975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24B3E762-7FFF-4B83-9EBB-2FAE699C4735}"/>
            </a:ext>
          </a:extLst>
        </xdr:cNvPr>
        <xdr:cNvSpPr>
          <a:spLocks noChangeShapeType="1"/>
        </xdr:cNvSpPr>
      </xdr:nvSpPr>
      <xdr:spPr bwMode="auto">
        <a:xfrm>
          <a:off x="1704975" y="2895600"/>
          <a:ext cx="54387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14</xdr:row>
      <xdr:rowOff>190500</xdr:rowOff>
    </xdr:from>
    <xdr:to>
      <xdr:col>12</xdr:col>
      <xdr:colOff>9525</xdr:colOff>
      <xdr:row>14</xdr:row>
      <xdr:rowOff>190500</xdr:rowOff>
    </xdr:to>
    <xdr:sp macro="" textlink="">
      <xdr:nvSpPr>
        <xdr:cNvPr id="20" name="Line 23">
          <a:extLst>
            <a:ext uri="{FF2B5EF4-FFF2-40B4-BE49-F238E27FC236}">
              <a16:creationId xmlns:a16="http://schemas.microsoft.com/office/drawing/2014/main" id="{779694B2-46C8-4C9E-B824-92D36A0151CA}"/>
            </a:ext>
          </a:extLst>
        </xdr:cNvPr>
        <xdr:cNvSpPr>
          <a:spLocks noChangeShapeType="1"/>
        </xdr:cNvSpPr>
      </xdr:nvSpPr>
      <xdr:spPr bwMode="auto">
        <a:xfrm>
          <a:off x="1476375" y="3133725"/>
          <a:ext cx="56673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15</xdr:row>
      <xdr:rowOff>190500</xdr:rowOff>
    </xdr:from>
    <xdr:to>
      <xdr:col>11</xdr:col>
      <xdr:colOff>933450</xdr:colOff>
      <xdr:row>15</xdr:row>
      <xdr:rowOff>190500</xdr:rowOff>
    </xdr:to>
    <xdr:sp macro="" textlink="">
      <xdr:nvSpPr>
        <xdr:cNvPr id="21" name="Line 24">
          <a:extLst>
            <a:ext uri="{FF2B5EF4-FFF2-40B4-BE49-F238E27FC236}">
              <a16:creationId xmlns:a16="http://schemas.microsoft.com/office/drawing/2014/main" id="{C32E975A-E034-40A8-992D-50E9D1B13DDA}"/>
            </a:ext>
          </a:extLst>
        </xdr:cNvPr>
        <xdr:cNvSpPr>
          <a:spLocks noChangeShapeType="1"/>
        </xdr:cNvSpPr>
      </xdr:nvSpPr>
      <xdr:spPr bwMode="auto">
        <a:xfrm>
          <a:off x="1533525" y="3362325"/>
          <a:ext cx="55911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1152525</xdr:colOff>
      <xdr:row>16</xdr:row>
      <xdr:rowOff>190500</xdr:rowOff>
    </xdr:from>
    <xdr:to>
      <xdr:col>11</xdr:col>
      <xdr:colOff>923925</xdr:colOff>
      <xdr:row>16</xdr:row>
      <xdr:rowOff>190500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286DA557-F9D6-41E7-99DF-E8652971BD6B}"/>
            </a:ext>
          </a:extLst>
        </xdr:cNvPr>
        <xdr:cNvSpPr>
          <a:spLocks noChangeShapeType="1"/>
        </xdr:cNvSpPr>
      </xdr:nvSpPr>
      <xdr:spPr bwMode="auto">
        <a:xfrm>
          <a:off x="1152525" y="3590925"/>
          <a:ext cx="5962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10</xdr:row>
      <xdr:rowOff>180975</xdr:rowOff>
    </xdr:from>
    <xdr:to>
      <xdr:col>9</xdr:col>
      <xdr:colOff>209550</xdr:colOff>
      <xdr:row>10</xdr:row>
      <xdr:rowOff>180975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509BEC4A-B48D-477D-899A-E769AB893574}"/>
            </a:ext>
          </a:extLst>
        </xdr:cNvPr>
        <xdr:cNvSpPr>
          <a:spLocks noChangeShapeType="1"/>
        </xdr:cNvSpPr>
      </xdr:nvSpPr>
      <xdr:spPr bwMode="auto">
        <a:xfrm>
          <a:off x="1543050" y="2209800"/>
          <a:ext cx="3200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190500</xdr:rowOff>
    </xdr:from>
    <xdr:to>
      <xdr:col>12</xdr:col>
      <xdr:colOff>9525</xdr:colOff>
      <xdr:row>9</xdr:row>
      <xdr:rowOff>190500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F7C605C6-04F4-441B-AEB4-E52D0F0DA2DA}"/>
            </a:ext>
          </a:extLst>
        </xdr:cNvPr>
        <xdr:cNvSpPr>
          <a:spLocks noChangeShapeType="1"/>
        </xdr:cNvSpPr>
      </xdr:nvSpPr>
      <xdr:spPr bwMode="auto">
        <a:xfrm>
          <a:off x="1390650" y="1990725"/>
          <a:ext cx="57531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8</xdr:row>
      <xdr:rowOff>219075</xdr:rowOff>
    </xdr:from>
    <xdr:to>
      <xdr:col>12</xdr:col>
      <xdr:colOff>9525</xdr:colOff>
      <xdr:row>8</xdr:row>
      <xdr:rowOff>219075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22B289BC-324A-4743-8B66-889BCE54FDEC}"/>
            </a:ext>
          </a:extLst>
        </xdr:cNvPr>
        <xdr:cNvSpPr>
          <a:spLocks noChangeShapeType="1"/>
        </xdr:cNvSpPr>
      </xdr:nvSpPr>
      <xdr:spPr bwMode="auto">
        <a:xfrm>
          <a:off x="1562100" y="1790700"/>
          <a:ext cx="5581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400050</xdr:colOff>
      <xdr:row>11</xdr:row>
      <xdr:rowOff>114300</xdr:rowOff>
    </xdr:from>
    <xdr:to>
      <xdr:col>11</xdr:col>
      <xdr:colOff>819150</xdr:colOff>
      <xdr:row>12</xdr:row>
      <xdr:rowOff>114300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1A6F8F2E-53C2-4C38-9DF4-FC72677999E4}"/>
            </a:ext>
          </a:extLst>
        </xdr:cNvPr>
        <xdr:cNvSpPr txBox="1">
          <a:spLocks noChangeArrowheads="1"/>
        </xdr:cNvSpPr>
      </xdr:nvSpPr>
      <xdr:spPr bwMode="auto">
        <a:xfrm>
          <a:off x="6591300" y="2371725"/>
          <a:ext cx="419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VNĐ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419.520.717 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11</xdr:col>
      <xdr:colOff>361950</xdr:colOff>
      <xdr:row>2</xdr:row>
      <xdr:rowOff>57150</xdr:rowOff>
    </xdr:to>
    <xdr:pic>
      <xdr:nvPicPr>
        <xdr:cNvPr id="27" name="Picture 30">
          <a:extLst>
            <a:ext uri="{FF2B5EF4-FFF2-40B4-BE49-F238E27FC236}">
              <a16:creationId xmlns:a16="http://schemas.microsoft.com/office/drawing/2014/main" id="{AEFEBF62-5DD7-421D-AAA2-6615F308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7150"/>
          <a:ext cx="1762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10</xdr:row>
      <xdr:rowOff>0</xdr:rowOff>
    </xdr:from>
    <xdr:to>
      <xdr:col>9</xdr:col>
      <xdr:colOff>200025</xdr:colOff>
      <xdr:row>10</xdr:row>
      <xdr:rowOff>219075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7825809C-5450-4FC2-A48B-6C4F32BA6A51}"/>
            </a:ext>
          </a:extLst>
        </xdr:cNvPr>
        <xdr:cNvSpPr txBox="1">
          <a:spLocks noChangeArrowheads="1"/>
        </xdr:cNvSpPr>
      </xdr:nvSpPr>
      <xdr:spPr bwMode="auto">
        <a:xfrm>
          <a:off x="1571625" y="2028825"/>
          <a:ext cx="3162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TMCP Công Thương Việt Nam - Chi nhánh 12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10</xdr:col>
      <xdr:colOff>28575</xdr:colOff>
      <xdr:row>12</xdr:row>
      <xdr:rowOff>200025</xdr:rowOff>
    </xdr:to>
    <xdr:sp macro="" textlink="$N$13">
      <xdr:nvSpPr>
        <xdr:cNvPr id="29" name="Text Box 32">
          <a:extLst>
            <a:ext uri="{FF2B5EF4-FFF2-40B4-BE49-F238E27FC236}">
              <a16:creationId xmlns:a16="http://schemas.microsoft.com/office/drawing/2014/main" id="{23E27D8A-32B1-4744-A6D5-4EA37C07E5ED}"/>
            </a:ext>
          </a:extLst>
        </xdr:cNvPr>
        <xdr:cNvSpPr txBox="1">
          <a:spLocks noChangeArrowheads="1" noTextEdit="1"/>
        </xdr:cNvSpPr>
      </xdr:nvSpPr>
      <xdr:spPr bwMode="auto">
        <a:xfrm>
          <a:off x="19050" y="2266950"/>
          <a:ext cx="4800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DECA7F39-B773-4EC5-8B5D-C99AA449D73F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Sáu mươi triệu đồng chẵn Sáu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9525</xdr:colOff>
      <xdr:row>12</xdr:row>
      <xdr:rowOff>219075</xdr:rowOff>
    </xdr:from>
    <xdr:to>
      <xdr:col>11</xdr:col>
      <xdr:colOff>923925</xdr:colOff>
      <xdr:row>13</xdr:row>
      <xdr:rowOff>219075</xdr:rowOff>
    </xdr:to>
    <xdr:sp macro="" textlink="$N$4">
      <xdr:nvSpPr>
        <xdr:cNvPr id="30" name="Text Box 33">
          <a:extLst>
            <a:ext uri="{FF2B5EF4-FFF2-40B4-BE49-F238E27FC236}">
              <a16:creationId xmlns:a16="http://schemas.microsoft.com/office/drawing/2014/main" id="{96744547-29A8-4902-BDDB-C52778B71797}"/>
            </a:ext>
          </a:extLst>
        </xdr:cNvPr>
        <xdr:cNvSpPr txBox="1">
          <a:spLocks noChangeArrowheads="1" noTextEdit="1"/>
        </xdr:cNvSpPr>
      </xdr:nvSpPr>
      <xdr:spPr bwMode="auto">
        <a:xfrm>
          <a:off x="1704975" y="2705100"/>
          <a:ext cx="5410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50D8E93C-55F3-40D2-B688-C7807E995B80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Ngân hàng United Overseas - chi nhánh TPHCM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11</xdr:col>
      <xdr:colOff>723900</xdr:colOff>
      <xdr:row>14</xdr:row>
      <xdr:rowOff>219075</xdr:rowOff>
    </xdr:to>
    <xdr:sp macro="" textlink="$N$5">
      <xdr:nvSpPr>
        <xdr:cNvPr id="31" name="Text Box 34">
          <a:extLst>
            <a:ext uri="{FF2B5EF4-FFF2-40B4-BE49-F238E27FC236}">
              <a16:creationId xmlns:a16="http://schemas.microsoft.com/office/drawing/2014/main" id="{30E6C0BB-C553-447F-8095-C5932DF89979}"/>
            </a:ext>
          </a:extLst>
        </xdr:cNvPr>
        <xdr:cNvSpPr txBox="1">
          <a:spLocks noChangeArrowheads="1" noTextEdit="1"/>
        </xdr:cNvSpPr>
      </xdr:nvSpPr>
      <xdr:spPr bwMode="auto">
        <a:xfrm>
          <a:off x="1781175" y="2933700"/>
          <a:ext cx="51339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A9296472-D1E7-4CD5-9DE8-83A2AD2878D8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007.100.000.4492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11</xdr:col>
      <xdr:colOff>704850</xdr:colOff>
      <xdr:row>15</xdr:row>
      <xdr:rowOff>219075</xdr:rowOff>
    </xdr:to>
    <xdr:sp macro="" textlink="$N$9">
      <xdr:nvSpPr>
        <xdr:cNvPr id="32" name="Text Box 35">
          <a:extLst>
            <a:ext uri="{FF2B5EF4-FFF2-40B4-BE49-F238E27FC236}">
              <a16:creationId xmlns:a16="http://schemas.microsoft.com/office/drawing/2014/main" id="{D2FDCAE3-C107-4B4F-97C7-CA9953E0B0AF}"/>
            </a:ext>
          </a:extLst>
        </xdr:cNvPr>
        <xdr:cNvSpPr txBox="1">
          <a:spLocks noChangeArrowheads="1" noTextEdit="1"/>
        </xdr:cNvSpPr>
      </xdr:nvSpPr>
      <xdr:spPr bwMode="auto">
        <a:xfrm>
          <a:off x="1762125" y="3162300"/>
          <a:ext cx="51339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4B060AA2-342F-44C5-B138-F5F4C7D0A44E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NH TMCP Ngoại Thương Việt Nam - CN Tp.HCM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1209675</xdr:colOff>
      <xdr:row>15</xdr:row>
      <xdr:rowOff>219075</xdr:rowOff>
    </xdr:from>
    <xdr:to>
      <xdr:col>11</xdr:col>
      <xdr:colOff>923925</xdr:colOff>
      <xdr:row>16</xdr:row>
      <xdr:rowOff>219075</xdr:rowOff>
    </xdr:to>
    <xdr:sp macro="" textlink="$N$16">
      <xdr:nvSpPr>
        <xdr:cNvPr id="33" name="Text Box 36">
          <a:extLst>
            <a:ext uri="{FF2B5EF4-FFF2-40B4-BE49-F238E27FC236}">
              <a16:creationId xmlns:a16="http://schemas.microsoft.com/office/drawing/2014/main" id="{68E42864-705B-44B5-8C76-6059758B2802}"/>
            </a:ext>
          </a:extLst>
        </xdr:cNvPr>
        <xdr:cNvSpPr txBox="1">
          <a:spLocks noChangeArrowheads="1" noTextEdit="1"/>
        </xdr:cNvSpPr>
      </xdr:nvSpPr>
      <xdr:spPr bwMode="auto">
        <a:xfrm>
          <a:off x="1209675" y="3390900"/>
          <a:ext cx="59055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fld id="{938A798B-4E5C-4D9F-8361-8F5925C0EE02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Chuyển trả tiền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552450</xdr:colOff>
      <xdr:row>0</xdr:row>
      <xdr:rowOff>247650</xdr:rowOff>
    </xdr:from>
    <xdr:to>
      <xdr:col>13</xdr:col>
      <xdr:colOff>542925</xdr:colOff>
      <xdr:row>2</xdr:row>
      <xdr:rowOff>76200</xdr:rowOff>
    </xdr:to>
    <xdr:sp macro="" textlink="">
      <xdr:nvSpPr>
        <xdr:cNvPr id="34" name="Text Box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D889A-20D7-459A-BAD4-066BAC115690}"/>
            </a:ext>
          </a:extLst>
        </xdr:cNvPr>
        <xdr:cNvSpPr txBox="1">
          <a:spLocks noChangeArrowheads="1"/>
        </xdr:cNvSpPr>
      </xdr:nvSpPr>
      <xdr:spPr bwMode="auto">
        <a:xfrm>
          <a:off x="7686675" y="247650"/>
          <a:ext cx="1333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Nhập liệu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%20UCN/in%20UC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P LIEU"/>
      <sheetName val="BIDV M"/>
      <sheetName val="ACB"/>
      <sheetName val="MB"/>
      <sheetName val="UNC VCB"/>
      <sheetName val="sacombank"/>
      <sheetName val="Cong thuong"/>
      <sheetName val="khach hang"/>
    </sheetNames>
    <sheetDataSet>
      <sheetData sheetId="0">
        <row r="7">
          <cell r="E7" t="str">
            <v>h</v>
          </cell>
        </row>
        <row r="11">
          <cell r="E11" t="str">
            <v xml:space="preserve">Sáu mươi triệu đồng chẵn Sáu </v>
          </cell>
        </row>
        <row r="13">
          <cell r="E13" t="str">
            <v xml:space="preserve">Chuyển trả tiền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h</v>
          </cell>
          <cell r="C7" t="str">
            <v>007.100.000.4492</v>
          </cell>
          <cell r="D7" t="str">
            <v>Ngân hàng United Overseas - chi nhánh TPHCM</v>
          </cell>
          <cell r="E7" t="str">
            <v>NH TMCP Ngoại Thương Việt Nam - CN Tp.HCM</v>
          </cell>
          <cell r="F7" t="str">
            <v>NH TMCP Ngoại Thương Việt Nam - CN Tp.HCM</v>
          </cell>
          <cell r="G7" t="str">
            <v>TP.HCM</v>
          </cell>
        </row>
        <row r="8">
          <cell r="B8" t="str">
            <v>DUNGHA</v>
          </cell>
          <cell r="C8" t="str">
            <v>8 2 5 3 1 8 9</v>
          </cell>
          <cell r="D8" t="str">
            <v>Công ty TNHH SX - TM - DV DUNG HÀ</v>
          </cell>
          <cell r="E8" t="str">
            <v>Á Châu - Chi nhánh TP.Hồ Chí Minh</v>
          </cell>
        </row>
        <row r="9">
          <cell r="B9" t="str">
            <v>PHAI</v>
          </cell>
          <cell r="C9" t="str">
            <v>1 0 1 5 1 4 8 5 1 0 0 5 7 5 6</v>
          </cell>
          <cell r="D9" t="str">
            <v>Cty TNHH TM - DV PHƯỚC HẢI</v>
          </cell>
          <cell r="E9" t="str">
            <v>Eximbank - CN Quận 11 - Tp.HCM</v>
          </cell>
        </row>
        <row r="10">
          <cell r="B10" t="str">
            <v>ANVIET</v>
          </cell>
          <cell r="C10" t="str">
            <v>2 8 4 1 3 4 2 9</v>
          </cell>
          <cell r="D10" t="str">
            <v>Công ty CỔ PHẦN SỢI AN VIỆT</v>
          </cell>
          <cell r="E10" t="str">
            <v>Á Châu Chi nhánh Phú Lâm - Tp.HCM</v>
          </cell>
        </row>
        <row r="11">
          <cell r="B11" t="str">
            <v>BVE</v>
          </cell>
          <cell r="C11" t="str">
            <v>0 5 0 0 0 1 9 7 5 5 6 8</v>
          </cell>
          <cell r="D11" t="str">
            <v>Chi Nhánh Cty CP-DV-Bảo vệ Thiên Minh Miền Đông Nam Bộ</v>
          </cell>
          <cell r="E11" t="str">
            <v>Sài Gòn Thương Tín - CN Bà Rịa - Vũng Tàu, Tp Vũng Tàu</v>
          </cell>
        </row>
        <row r="12">
          <cell r="B12" t="str">
            <v>VDAT</v>
          </cell>
          <cell r="C12" t="str">
            <v>0 0 7 1 0 0 0 5 6 7 1 3 0</v>
          </cell>
          <cell r="D12" t="str">
            <v>Công ty TNHH SX - TM Vinh Đạt</v>
          </cell>
          <cell r="E12" t="str">
            <v>Vietcombank - Chi nhánh Tp.Hồ Chí Minh</v>
          </cell>
        </row>
        <row r="13">
          <cell r="B13" t="str">
            <v>TPHAT</v>
          </cell>
          <cell r="C13" t="str">
            <v>8 5 8 6 9 0 9</v>
          </cell>
          <cell r="D13" t="str">
            <v>Cty TNHH SX &amp; TM Thịnh Trường Phát</v>
          </cell>
          <cell r="E13" t="str">
            <v>Á Châu Chi nhánh Phú Thọ - Tp.HCM</v>
          </cell>
        </row>
        <row r="14">
          <cell r="B14" t="str">
            <v>HTDAT</v>
          </cell>
          <cell r="C14" t="str">
            <v>1 8 6 5 7 1 2 9</v>
          </cell>
          <cell r="D14" t="str">
            <v>CTY TNHH SX Phụ Liệu May Thêu HOÀNG THÀNH ĐẠT</v>
          </cell>
          <cell r="E14" t="str">
            <v>ACB - Tp.HCM</v>
          </cell>
        </row>
        <row r="15">
          <cell r="B15" t="str">
            <v>LEPHUONG</v>
          </cell>
          <cell r="C15" t="str">
            <v>1 6 0 2 1 5 4 9</v>
          </cell>
          <cell r="D15" t="str">
            <v>Công ty TNHH TM &amp; SX LÊ PHƯƠNG</v>
          </cell>
          <cell r="E15" t="str">
            <v>ACB - CN Châu Văn Liêm - Tp. HCM</v>
          </cell>
        </row>
        <row r="16">
          <cell r="B16" t="str">
            <v>HOAXA</v>
          </cell>
          <cell r="C16" t="str">
            <v>1 0 2 0 1 0 0 0 0 1 1 9 1 9 7</v>
          </cell>
          <cell r="D16" t="str">
            <v>CN Cty CP Sài Gòn Hỏa Xa - XN Dịch vụ Vận Tải Hỏa Xa Sài Gòn</v>
          </cell>
          <cell r="E16" t="str">
            <v>Công Thương - CN 3 - Tp.HCM</v>
          </cell>
        </row>
        <row r="17">
          <cell r="B17" t="str">
            <v>THTHIEN</v>
          </cell>
          <cell r="C17" t="str">
            <v>4 2 0 . 4 2 0 . 1 0 0 . 1 2 4 1</v>
          </cell>
          <cell r="D17" t="str">
            <v>Công ty TNHH SX - TM THUẬN THIÊN</v>
          </cell>
          <cell r="E17" t="str">
            <v>NN &amp; PTNT Huyện Duy Xuyên, Tỉnh Quảng Nam</v>
          </cell>
        </row>
        <row r="18">
          <cell r="B18" t="str">
            <v>HBONG</v>
          </cell>
          <cell r="C18" t="str">
            <v>0 4 0 0 0 4 5 9 4 4 8 9</v>
          </cell>
          <cell r="D18" t="str">
            <v>Công ty TNHH SX-TM Dệt Hiệp Bông</v>
          </cell>
          <cell r="E18" t="str">
            <v>Sacombank - PGD Nam Phước, Duy Xuyên, Quảng Nam</v>
          </cell>
        </row>
        <row r="19">
          <cell r="B19" t="str">
            <v>BHXH</v>
          </cell>
          <cell r="C19" t="str">
            <v>6 1 4 0 2 0 2 9 0 2 2 2 5</v>
          </cell>
          <cell r="D19" t="str">
            <v>Bảo Hiểm Xã Hội Huyện Hóc Môn</v>
          </cell>
          <cell r="E19" t="str">
            <v>Nông Nghiệp và PT Nông Thôn Hóc Môn, Tp HCM</v>
          </cell>
        </row>
        <row r="20">
          <cell r="B20" t="str">
            <v>QONN</v>
          </cell>
          <cell r="C20" t="str">
            <v>6 4 8 0 2 1 1 3 0 3 0 5 1</v>
          </cell>
          <cell r="D20" t="str">
            <v>Công ty TNHH QUỐC OAI</v>
          </cell>
          <cell r="E20" t="str">
            <v>Nông Nghiệp &amp; PT Nông Thôn - CN 11</v>
          </cell>
        </row>
        <row r="21">
          <cell r="B21" t="str">
            <v>QOCT</v>
          </cell>
          <cell r="C21" t="str">
            <v>1  0  2  0  1  0  0  0  0  1  3  6  2  9  1</v>
          </cell>
          <cell r="D21" t="str">
            <v>Công ty TNHH QUỐC OAI</v>
          </cell>
          <cell r="E21" t="str">
            <v>CÔNG THƯƠNG 12 - HCM</v>
          </cell>
        </row>
        <row r="22">
          <cell r="B22" t="str">
            <v>QONNV</v>
          </cell>
          <cell r="C22" t="str">
            <v>2 1 1 1 0 1</v>
          </cell>
          <cell r="D22" t="str">
            <v>Công ty TNHH QUỐC OAI</v>
          </cell>
          <cell r="E22" t="str">
            <v>Nông Nghiệp &amp; PT Nông Thôn - CN 11</v>
          </cell>
        </row>
        <row r="23">
          <cell r="B23" t="str">
            <v>THUE</v>
          </cell>
          <cell r="C23" t="str">
            <v>7 4 1 0 1 0 0 0 1 4 9 9</v>
          </cell>
          <cell r="D23" t="str">
            <v>CHI CỤC THUẾ HÓC MÔN</v>
          </cell>
          <cell r="E23" t="str">
            <v>KBNN HÓC MÔN</v>
          </cell>
        </row>
        <row r="24">
          <cell r="B24" t="str">
            <v>GDONG</v>
          </cell>
          <cell r="C24" t="str">
            <v>3 9 1 0 4 1 4 0 0 1 0 0 0 0 2 4 8 6</v>
          </cell>
          <cell r="D24" t="str">
            <v>GUANGDONG KINGTIDE DEVELOPMENT CO.,LTD</v>
          </cell>
          <cell r="E24" t="str">
            <v>INDUSTRIAL BANK CO.LTD.GUANGZHOU BRANCH Swift code: FJIBCNBA500</v>
          </cell>
        </row>
        <row r="25">
          <cell r="B25" t="str">
            <v>KMINH</v>
          </cell>
          <cell r="C25" t="str">
            <v>6 0 9 0 2 1 1 0 0 0 0 3 0 0 1 7</v>
          </cell>
          <cell r="D25" t="str">
            <v>Công ty TNHH KIM MINH</v>
          </cell>
          <cell r="E25" t="str">
            <v>NHNN - Thành phố Vũng Tàu - CN Nam Kỳ Khởi Nghĩa</v>
          </cell>
        </row>
        <row r="26">
          <cell r="B26" t="str">
            <v>DTHANH</v>
          </cell>
          <cell r="C26" t="str">
            <v xml:space="preserve">1 0 2 0 1 0 0 0 0 4 3 2  3 8 8 </v>
          </cell>
          <cell r="D26" t="str">
            <v>Cty TNHH TM-DV Đại Thành</v>
          </cell>
          <cell r="E26" t="str">
            <v>Công Thương - CN Tỉnh Bà Rịa Vũng Tàu</v>
          </cell>
        </row>
        <row r="27">
          <cell r="B27" t="str">
            <v>NVE</v>
          </cell>
          <cell r="C27" t="str">
            <v>4211.70.00.V0.0012</v>
          </cell>
          <cell r="D27" t="str">
            <v>Nhà Vẽ KH            (133 Lê Hồng Phong - P8 - TP.Vũng Tàu)</v>
          </cell>
          <cell r="E27" t="str">
            <v>NH TMCP An Bình - Chi nhánh Bà Rịa -Vũng Tàu</v>
          </cell>
        </row>
        <row r="28">
          <cell r="B28" t="str">
            <v>DDUONG</v>
          </cell>
          <cell r="C28" t="str">
            <v>6 1 3 0 2 0 1 0 0 4 5 7 2</v>
          </cell>
          <cell r="D28" t="str">
            <v>Cty CP Đầu Tư Công Nghệ Đại Dương</v>
          </cell>
          <cell r="E28" t="str">
            <v>Nông Nghiệp &amp; PT Nông Thôn - CN An Sương, Tp HCM</v>
          </cell>
        </row>
        <row r="29">
          <cell r="B29" t="str">
            <v>QCAO</v>
          </cell>
          <cell r="C29" t="str">
            <v>0 0 8 1 0 0 0 9 2 4 2 5 6</v>
          </cell>
          <cell r="D29" t="str">
            <v>Cty  TNHH DỊCH VỤ QUẢNG CÁO SỐ 1</v>
          </cell>
          <cell r="E29" t="str">
            <v>Vietcombank, Tp. Vũng Tàu</v>
          </cell>
        </row>
        <row r="30">
          <cell r="B30" t="str">
            <v>VTHONG</v>
          </cell>
          <cell r="C30" t="str">
            <v xml:space="preserve"> 6  0 9 0 2 1 1 0 0 0 0 1 0 0 5 6</v>
          </cell>
          <cell r="D30" t="str">
            <v xml:space="preserve">Viễn Thông Bà Rịa - Vũng Tàu -Trung Tâm Dịch vụ Khách hàng </v>
          </cell>
          <cell r="E30" t="str">
            <v>Nông Nghiệp &amp; PT Nông Thôn VN - CN Vũng Tàu - Tp Vũng Tàu</v>
          </cell>
        </row>
        <row r="31">
          <cell r="B31" t="str">
            <v>DDUYEN</v>
          </cell>
          <cell r="C31" t="str">
            <v>0 6 0 0 0 9 3 6 3 5 5 9</v>
          </cell>
          <cell r="D31" t="str">
            <v>Công ty Cổ Phần TM - DV Đại Duyên</v>
          </cell>
          <cell r="E31" t="str">
            <v>SACOMBANK - Phòng Giao Dịch 3/2</v>
          </cell>
        </row>
        <row r="32">
          <cell r="B32" t="str">
            <v>DDUYEN NN</v>
          </cell>
          <cell r="C32" t="str">
            <v xml:space="preserve">1 6 0 0  2 0 1 0 5 9 4 5 2 </v>
          </cell>
          <cell r="D32" t="str">
            <v>Công ty Cổ Phần TM - DV Đại Duyên</v>
          </cell>
          <cell r="E32" t="str">
            <v>Nông nghiệp - CN Sài Gòn, Phòng GD số 2</v>
          </cell>
        </row>
        <row r="33">
          <cell r="B33" t="str">
            <v>DTHIEUV</v>
          </cell>
          <cell r="C33" t="str">
            <v>0 0 7. 1 0 0. 4 4 2 7 2 3 4</v>
          </cell>
          <cell r="D33" t="str">
            <v>Công ty CP TM-DV Viễn Thông Đa Thương Hiệu</v>
          </cell>
          <cell r="E33" t="str">
            <v>Ngoại Thương Tp. HCM</v>
          </cell>
        </row>
        <row r="34">
          <cell r="B34" t="str">
            <v>DTHIEUA</v>
          </cell>
          <cell r="C34" t="str">
            <v>4 4 2 2 5 6 0 9</v>
          </cell>
          <cell r="D34" t="str">
            <v>Công ty CP TM-DV Viễn Thông Đa Thương Hiệu</v>
          </cell>
          <cell r="E34" t="str">
            <v>ACB - CN Sài Gòn</v>
          </cell>
        </row>
        <row r="35">
          <cell r="B35" t="str">
            <v>CNFPTCT</v>
          </cell>
          <cell r="C35" t="str">
            <v>1 0 2 0 1 0 0 0 0 5 0 6 5 6 2</v>
          </cell>
          <cell r="D35" t="str">
            <v>Chi nhánh Cty TNHH Công Nghệ Di Động FPT (TP.HN)</v>
          </cell>
          <cell r="E35" t="str">
            <v>Sở Giao dịch II - NH Công Thương Việt Nam Tp.HCM</v>
          </cell>
        </row>
        <row r="36">
          <cell r="B36" t="str">
            <v>CNFPTNN</v>
          </cell>
          <cell r="C36" t="str">
            <v>1 7 0 0 2 0 1 1 0 1 9 8 0</v>
          </cell>
          <cell r="D36" t="str">
            <v>Chi nhánh Cty TNHH Công Nghệ Di Động FPT (TP.HN)</v>
          </cell>
          <cell r="E36" t="str">
            <v>Nông Nghiệp &amp; PT Nông Thôn VN - CN HCM</v>
          </cell>
        </row>
        <row r="37">
          <cell r="B37" t="str">
            <v>CNFPTHT</v>
          </cell>
          <cell r="C37" t="str">
            <v>007.100.3811576</v>
          </cell>
          <cell r="D37" t="str">
            <v>Chi nhánh Cty TNHH Công Nghệ Di Động FPT (TP.HN)</v>
          </cell>
          <cell r="E37" t="str">
            <v>Ngoại Thương HCM - Chi nhánh Kỳ Đồng 13</v>
          </cell>
        </row>
        <row r="38">
          <cell r="B38" t="str">
            <v>DMINH</v>
          </cell>
          <cell r="C38" t="str">
            <v>138.267.49</v>
          </cell>
          <cell r="D38" t="str">
            <v>Công ty TNHH TM-SX Bao Bì Đức Minh</v>
          </cell>
          <cell r="E38" t="str">
            <v>TM Cổ Phần Á Châu, chi nhánh Hòa Hưng, Tp.HCM</v>
          </cell>
        </row>
        <row r="39">
          <cell r="B39" t="str">
            <v>TRANGVANG</v>
          </cell>
          <cell r="C39" t="str">
            <v xml:space="preserve"> 0 2 0 - 4 2 1 1 0 0 - 0 0 2 - 0 0 0 9 8 - 1</v>
          </cell>
          <cell r="D39" t="str">
            <v>TRUNG TÂM DỊCH VỤ ĐA TRUYỀN THÔNG NHỮNG TRANG VÀNG (MYC)</v>
          </cell>
          <cell r="E39" t="str">
            <v>TM Cổ phần Sài Gòn - Hà Nội, Tp HCM</v>
          </cell>
        </row>
        <row r="40">
          <cell r="B40" t="str">
            <v>BHQD</v>
          </cell>
          <cell r="C40" t="str">
            <v>1 0 2 3 3 0 9 0 1 2</v>
          </cell>
          <cell r="D40" t="str">
            <v>CTY CP BẢO HIỂM QUÂN ĐỘI - CN BẮC SÀI GÒN</v>
          </cell>
          <cell r="E40" t="str">
            <v>Ngân hàng United Overseas - chi nhánh TPHCM</v>
          </cell>
        </row>
        <row r="41">
          <cell r="B41" t="str">
            <v>VLIEN</v>
          </cell>
          <cell r="C41" t="str">
            <v>040.01.01.004289.9</v>
          </cell>
          <cell r="D41" t="str">
            <v>Công ty Cổ Phần Viễn Liên</v>
          </cell>
          <cell r="E41" t="str">
            <v>TM CP Hàng Hải Việt Nam - Chi nhánh Tp. HCM</v>
          </cell>
        </row>
        <row r="42">
          <cell r="B42" t="str">
            <v>VMINH</v>
          </cell>
          <cell r="C42" t="str">
            <v>4 0 9 2 9 5 1 9</v>
          </cell>
          <cell r="D42" t="str">
            <v>Công ty TNHH Viễn Thông Văn Minh</v>
          </cell>
          <cell r="E42" t="str">
            <v>Á Châu  - PGD: 442 Nguyễn Thị Minh Khai</v>
          </cell>
        </row>
        <row r="43">
          <cell r="B43" t="str">
            <v>MINHHUY</v>
          </cell>
          <cell r="C43" t="str">
            <v>1 0 2 0 1 0 0 0 0 6 6 6 7 2 3</v>
          </cell>
          <cell r="D43" t="str">
            <v>Cty TNHH Kỹ Thuật Minh Huy</v>
          </cell>
          <cell r="E43" t="str">
            <v>Công Thương - Chi Nhánh Vũng Tàu</v>
          </cell>
        </row>
        <row r="44">
          <cell r="B44" t="str">
            <v>LYTUONG</v>
          </cell>
          <cell r="C44" t="str">
            <v>0 4 4 1 0 0 3 8 5 8 6 9 8</v>
          </cell>
          <cell r="D44" t="str">
            <v>TRẦN VĂN MƯỜI</v>
          </cell>
          <cell r="E44" t="str">
            <v>Ngân hàng Vietcombank</v>
          </cell>
        </row>
        <row r="45">
          <cell r="B45" t="str">
            <v>HCV</v>
          </cell>
          <cell r="C45" t="str">
            <v>2 9 5 0 6 6 6 9</v>
          </cell>
          <cell r="D45" t="str">
            <v>CÔNG TY TNHH TM HOA CHÍ VỸ</v>
          </cell>
          <cell r="E45" t="str">
            <v>ACB - CN Bình Tây, Tp.HCM</v>
          </cell>
        </row>
        <row r="46">
          <cell r="B46" t="str">
            <v>HMT</v>
          </cell>
          <cell r="C46" t="str">
            <v>6 1 0 2 5 7 4 9</v>
          </cell>
          <cell r="D46" t="str">
            <v>Công ty TNHH 1 TV TM DV XNK Hoa Mỹ Trân</v>
          </cell>
          <cell r="E46" t="str">
            <v>ACB - CN Bình Tây, Tp.HCM</v>
          </cell>
        </row>
        <row r="47">
          <cell r="B47" t="str">
            <v>PTHAI</v>
          </cell>
          <cell r="C47" t="str">
            <v>1 3 0 1 0 0 0 0 5 9 7 3 5 0</v>
          </cell>
          <cell r="D47" t="str">
            <v>CNTPHCM - Cty CP Viễn Thông Phú Thái (Tp Hà Nội)</v>
          </cell>
          <cell r="E47" t="str">
            <v>BIDV VN Sở giao dịch 2, Tp.HCM</v>
          </cell>
        </row>
        <row r="48">
          <cell r="B48" t="str">
            <v>MBD</v>
          </cell>
          <cell r="C48" t="str">
            <v>6 4 2 0 2 0 1 0 0 7 6 3 5</v>
          </cell>
          <cell r="D48" t="str">
            <v>CN Cty CP MOBIDO Việt Nam (Tp.Hà Nội)</v>
          </cell>
          <cell r="E48" t="str">
            <v>Nông Nghiệp &amp; PT Nông Thôn VN - CN 10, Tp HCM</v>
          </cell>
        </row>
        <row r="49">
          <cell r="B49" t="str">
            <v>ATPHUC</v>
          </cell>
          <cell r="C49" t="str">
            <v>0 4 0 6 8 3 9</v>
          </cell>
          <cell r="D49" t="str">
            <v>Công ty TNHH SX-TM-DV An Toàn Phúc</v>
          </cell>
          <cell r="E49" t="str">
            <v>Ngân hàng ACB - Tp Hồ Chí Minh</v>
          </cell>
        </row>
        <row r="50">
          <cell r="B50" t="str">
            <v>CTFPTCT</v>
          </cell>
          <cell r="C50" t="str">
            <v>1 0 2 0 1 0 0 0 0 7 5 9 6 9 4</v>
          </cell>
          <cell r="D50" t="str">
            <v>Công ty TNHH Phân Phối ĐTDD FPT</v>
          </cell>
          <cell r="E50" t="str">
            <v>Sở Giao dịch II - NH Công Thương Việt Nam Tp.HCM</v>
          </cell>
        </row>
        <row r="51">
          <cell r="B51" t="str">
            <v>CTFPTNN</v>
          </cell>
          <cell r="C51" t="str">
            <v>1 7 0 0 2 0 1 1 8 3 1 0 9</v>
          </cell>
          <cell r="D51" t="str">
            <v>Công ty TNHH Phân Phối ĐTDD FPT</v>
          </cell>
          <cell r="E51" t="str">
            <v>Nông Nghiệp &amp; PT Nông Thôn VN - CN TP HCM</v>
          </cell>
        </row>
        <row r="52">
          <cell r="B52" t="str">
            <v>CTFPTNT</v>
          </cell>
          <cell r="C52" t="str">
            <v>007.100.4832131</v>
          </cell>
          <cell r="D52" t="str">
            <v>Công ty TNHH Phân Phối ĐTDD FPT</v>
          </cell>
          <cell r="E52" t="str">
            <v>Ngoại Thương Việt Nam - Chi nhánh TPHCM</v>
          </cell>
        </row>
        <row r="53">
          <cell r="B53" t="str">
            <v>VHHAINN</v>
          </cell>
          <cell r="C53" t="str">
            <v>1 6 0 6 2 0 1 0 3 2 4 0 5</v>
          </cell>
          <cell r="D53" t="str">
            <v>Công ty TNHH XNK Vũ Hoàng Hải</v>
          </cell>
          <cell r="E53" t="str">
            <v>Nông Nghiệp &amp; PT Nông Thôn VN - CN An Phú, TpHCM</v>
          </cell>
        </row>
        <row r="54">
          <cell r="B54" t="str">
            <v>NAHUNG</v>
          </cell>
          <cell r="C54" t="str">
            <v>4 2 0 4 2 0 1 0 0 0 3 8 6</v>
          </cell>
          <cell r="D54" t="str">
            <v>Cty TNHH SX &amp; TM Nam Hưng</v>
          </cell>
          <cell r="E54" t="str">
            <v>Nông Nghiệp &amp; PT NT - Huyện Duy Xuyên, Quảng Nam</v>
          </cell>
        </row>
        <row r="55">
          <cell r="B55" t="str">
            <v>BKHOA</v>
          </cell>
          <cell r="C55" t="str">
            <v>0 4 2. 1 0 0. 3 8 7 7 5 6 4</v>
          </cell>
          <cell r="D55" t="str">
            <v>Công ty Cổ Phần Thiết Bị Bách Khoa</v>
          </cell>
          <cell r="E55" t="str">
            <v>Vietcombank CN Phú Thọ - Tp HCM</v>
          </cell>
        </row>
        <row r="56">
          <cell r="B56" t="str">
            <v>HTHUAN</v>
          </cell>
          <cell r="C56" t="str">
            <v>1 0 2 0 1 0 0 0 0 1 4 5 7 4 5</v>
          </cell>
          <cell r="D56" t="str">
            <v>Cty TNHH TM &amp; SX Hàm Thuận</v>
          </cell>
          <cell r="E56" t="str">
            <v>Công Thương 12 - HCM</v>
          </cell>
        </row>
        <row r="57">
          <cell r="B57" t="str">
            <v>NLM</v>
          </cell>
          <cell r="C57" t="str">
            <v>5 4 0 E 0 0 6 2 8</v>
          </cell>
          <cell r="D57" t="str">
            <v>Công ty TNHH SX &amp; KD Nguyên Liệu May Việt Nam</v>
          </cell>
          <cell r="E57" t="str">
            <v>Sài Gòn Công Thương Chi nhánh Hà Nội, Tp.Hà Nội</v>
          </cell>
        </row>
        <row r="58">
          <cell r="B58" t="str">
            <v>PHUHAI</v>
          </cell>
          <cell r="C58" t="str">
            <v>5 6 6 5 5 1 4 9</v>
          </cell>
          <cell r="D58" t="str">
            <v>Cty TNHH TM-DV Phát Triển Công Nghệ Kỹ Thuật Phú Hải</v>
          </cell>
          <cell r="E58" t="str">
            <v>ACB - Ông Ích Khiêm, Q.11, Tp.HCM</v>
          </cell>
        </row>
        <row r="59">
          <cell r="B59" t="str">
            <v>TA</v>
          </cell>
          <cell r="C59" t="str">
            <v>1 9 0 4 2 0 1 0 6 7 3 0 5</v>
          </cell>
          <cell r="D59" t="str">
            <v>Công ty Cổ Phần Thiết bị Viễn Thông TA</v>
          </cell>
          <cell r="E59" t="str">
            <v>AGRIBANK - Chi nhánh Miền Dông, Tp.HCM</v>
          </cell>
        </row>
        <row r="60">
          <cell r="B60" t="str">
            <v>THPHUOC</v>
          </cell>
          <cell r="C60" t="str">
            <v xml:space="preserve">0 6 0 0 0 5 0 2 5 5 0 0 </v>
          </cell>
          <cell r="D60" t="str">
            <v>Cty TNHH TM-SX Dệt May Thuần Phước</v>
          </cell>
          <cell r="E60" t="str">
            <v>Sài Gòn Thương Tín - PGD Thông Tây, Tp. HCM</v>
          </cell>
        </row>
        <row r="61">
          <cell r="B61" t="str">
            <v>VHHAINT</v>
          </cell>
          <cell r="C61" t="str">
            <v xml:space="preserve"> 0 5 1 1 0 0 3 8 4  6 9 3 8</v>
          </cell>
          <cell r="D61" t="str">
            <v>Công ty TNHH XNK Vũ Hoàng Hải</v>
          </cell>
          <cell r="E61" t="str">
            <v>Ngoại Thương Việt Nam - CN Quận 5 - Tp.HCM</v>
          </cell>
        </row>
        <row r="62">
          <cell r="B62" t="str">
            <v>KGPHAT</v>
          </cell>
          <cell r="C62" t="str">
            <v xml:space="preserve"> 0 6 0 0 0 7 3 9 0 9 3 1</v>
          </cell>
          <cell r="D62" t="str">
            <v>Công Ty TNHH TMDV Kim Gia Phát</v>
          </cell>
          <cell r="E62" t="str">
            <v>SACOMBANK - Chi Nhánh Quận 10, Tp.HCM</v>
          </cell>
        </row>
        <row r="63">
          <cell r="B63" t="str">
            <v>DOTHANH</v>
          </cell>
          <cell r="C63" t="str">
            <v xml:space="preserve"> 1 9 2 0 2 0 1 3 5 5 7 2 0</v>
          </cell>
          <cell r="D63" t="str">
            <v>Công ty Cổ Phần Viễn Thông Đô Thành</v>
          </cell>
          <cell r="E63" t="str">
            <v>NH Nông Nghiệp &amp; Phát Triển Nông Thôn (CN Bến Thành)</v>
          </cell>
        </row>
        <row r="64">
          <cell r="B64" t="str">
            <v>ĐTPHONGACB</v>
          </cell>
          <cell r="C64" t="str">
            <v xml:space="preserve"> 5 7 8 6 9 6 9 9 </v>
          </cell>
          <cell r="D64" t="str">
            <v>Công Ty TNHH TM Đại Thiên Phong</v>
          </cell>
          <cell r="E64" t="str">
            <v>Ngân Hàng ACB Thủ Đức</v>
          </cell>
        </row>
        <row r="65">
          <cell r="B65" t="str">
            <v>HPTACB</v>
          </cell>
          <cell r="C65" t="str">
            <v>7 1 4 3 5 2 8 9</v>
          </cell>
          <cell r="D65" t="str">
            <v>Công Ty TNHH MTV XNK Hưng Phúc Thịnh</v>
          </cell>
          <cell r="E65" t="str">
            <v>ACB Lái Thiêu, Bình Dương</v>
          </cell>
        </row>
        <row r="66">
          <cell r="B66" t="str">
            <v>HPTHINH</v>
          </cell>
          <cell r="C66" t="str">
            <v xml:space="preserve"> 6 5 1 1 0  0 0 0  6 3 5  4 6 1</v>
          </cell>
          <cell r="D66" t="str">
            <v>Công Ty TNHH MTV XNK Hưng Phúc Thịnh</v>
          </cell>
          <cell r="E66" t="str">
            <v>Ngân Hàng BIDV - Chi Nhánh Nam Bình Dương - Tỉnh Bình Dương</v>
          </cell>
        </row>
        <row r="67">
          <cell r="B67" t="str">
            <v>ANBINH</v>
          </cell>
          <cell r="C67" t="str">
            <v>1 7 4 2 9 9 1 9</v>
          </cell>
          <cell r="D67" t="str">
            <v>CN Công ty TNHH Viễn Thông An Bình</v>
          </cell>
          <cell r="E67" t="str">
            <v>ACB - Tp.HCM</v>
          </cell>
        </row>
        <row r="68">
          <cell r="B68" t="str">
            <v>THLUONG</v>
          </cell>
          <cell r="C68" t="str">
            <v xml:space="preserve"> 0 7 0 0 0 5 6 3 4 3 4 0</v>
          </cell>
          <cell r="D68" t="str">
            <v>Công Ty TNHH 1 Thành Viên Thành Luông</v>
          </cell>
          <cell r="E68" t="str">
            <v>Ngân Hàng SaComBank - P.Giao Dịch Đức Hoà - Long An</v>
          </cell>
        </row>
        <row r="69">
          <cell r="B69" t="str">
            <v>VTTA</v>
          </cell>
          <cell r="C69" t="str">
            <v xml:space="preserve"> 1 3 6 4 7 2 8 3 </v>
          </cell>
          <cell r="D69" t="str">
            <v>Công Ty Cổ Phần Thiết Bị Viễn Thông TA</v>
          </cell>
          <cell r="E69" t="str">
            <v>Ngân Hàng VPBank, Phòng Giao Dịch An Dương Vương, Tp.HCM</v>
          </cell>
        </row>
        <row r="70">
          <cell r="B70" t="str">
            <v>VTVIET</v>
          </cell>
          <cell r="C70" t="str">
            <v>0  5 0 1 0 0 0 2 8 6 0 2 2</v>
          </cell>
          <cell r="D70" t="str">
            <v>Công Ty TNHH MTV XNK TM-DV Viễn Thông Việt</v>
          </cell>
          <cell r="E70" t="str">
            <v>Ngân Hàng Vietcombank (CN Vĩnh Lộc) - Tp.HCM</v>
          </cell>
        </row>
        <row r="71">
          <cell r="B71" t="str">
            <v>SONGHANH</v>
          </cell>
          <cell r="C71" t="str">
            <v xml:space="preserve"> 4 3 7 8 5 8 6 9 </v>
          </cell>
          <cell r="D71" t="str">
            <v>Công Ty TNHH CNS Song Hành</v>
          </cell>
          <cell r="E71" t="str">
            <v>Ngân Hàng ACB - Chi Nhánh Tp.HCM</v>
          </cell>
        </row>
        <row r="72">
          <cell r="B72" t="str">
            <v>SAOSANG</v>
          </cell>
          <cell r="C72" t="str">
            <v xml:space="preserve"> 3 2 2 1 5 3 2 9</v>
          </cell>
          <cell r="D72" t="str">
            <v>CN Công Ty TNHH Phát Triển Công Nghệ Sao Sáng</v>
          </cell>
          <cell r="E72" t="str">
            <v>TMCP Á Châu - CN Ông Ích Khiêm - Tp.HCM</v>
          </cell>
        </row>
        <row r="73">
          <cell r="B73" t="str">
            <v>AQUOC</v>
          </cell>
          <cell r="C73" t="str">
            <v>050-002-911636</v>
          </cell>
          <cell r="D73" t="str">
            <v>Công ty TNHH Anh Quốc</v>
          </cell>
          <cell r="E73" t="str">
            <v>Sacombank - Chi nhánh Trảng Bàng - Tây Ninh</v>
          </cell>
        </row>
        <row r="74">
          <cell r="B74" t="str">
            <v>TTRUONG</v>
          </cell>
          <cell r="C74" t="str">
            <v>4 3 2 9 9 3 8 9</v>
          </cell>
          <cell r="D74" t="str">
            <v>DNTN Thương Mại Thuận Trường</v>
          </cell>
          <cell r="E74" t="str">
            <v>ACB - CN Nguyễn Thị Minh Khai</v>
          </cell>
        </row>
        <row r="75">
          <cell r="B75" t="str">
            <v>DATTU</v>
          </cell>
          <cell r="C75" t="str">
            <v>9 2 0 1 2 3 0 0 2 1 8 2 1</v>
          </cell>
          <cell r="D75" t="str">
            <v>Công ty TNHH Lập Đạt Tư</v>
          </cell>
          <cell r="E75" t="str">
            <v>First Commercial Bank - Ho Chi Minh Branch</v>
          </cell>
        </row>
        <row r="76">
          <cell r="B76" t="str">
            <v>KIEMDINH</v>
          </cell>
          <cell r="C76" t="str">
            <v>9 2 0. 0 1. 0 1. 0 0 0 3 0</v>
          </cell>
          <cell r="D76" t="str">
            <v>Trung Tâm Kiểm Định và Chứng Nhận 2</v>
          </cell>
          <cell r="E76" t="str">
            <v>Kho bạc Nhà nước Quận 1 - TP.Hồ Chí Minh</v>
          </cell>
        </row>
        <row r="77">
          <cell r="B77" t="str">
            <v>HBNHAT</v>
          </cell>
          <cell r="C77" t="str">
            <v>0 0 0 8 7 0 4 0 6 0 0 0 3 6 3</v>
          </cell>
          <cell r="D77" t="str">
            <v>Công ty TNHH TM SX May In Thêu Hoàng Bảo Nhất</v>
          </cell>
          <cell r="E77" t="str">
            <v>TMCP Sài Gòn Công Thương - CN Bình Chánh - Tp HCM</v>
          </cell>
        </row>
        <row r="78">
          <cell r="B78" t="str">
            <v>NAMSON</v>
          </cell>
          <cell r="C78" t="str">
            <v>1 0 6  2 0 1  2 4 5  2 2 0 1 1</v>
          </cell>
          <cell r="D78" t="str">
            <v>Công ty TNHH Điêu Khắc - Trang trí Nam Sơn</v>
          </cell>
          <cell r="E78" t="str">
            <v>TMCP Kỹ Thương Việt Nam - CN Tân Bình, HCM</v>
          </cell>
        </row>
        <row r="79">
          <cell r="B79" t="str">
            <v>santa</v>
          </cell>
          <cell r="C79" t="str">
            <v>0 0 7 1 0 0 2 4 5 4 9 2 0</v>
          </cell>
          <cell r="D79" t="str">
            <v>Công ty TNHH SANTA VINA</v>
          </cell>
          <cell r="E79" t="str">
            <v>VCB - CN Phú Thọ</v>
          </cell>
        </row>
        <row r="80">
          <cell r="B80" t="str">
            <v>TRIQUAN</v>
          </cell>
          <cell r="C80" t="str">
            <v>044 100 382 3270</v>
          </cell>
          <cell r="D80" t="str">
            <v xml:space="preserve">Cty TNHH Trí Quân </v>
          </cell>
          <cell r="E80" t="str">
            <v>VCB Tân Bình, PGD1 HCM</v>
          </cell>
        </row>
        <row r="81">
          <cell r="B81" t="str">
            <v>VPHAT</v>
          </cell>
          <cell r="C81" t="str">
            <v>1 0 2 0 1 0 0 0 0 4 8 2 3 5 2</v>
          </cell>
          <cell r="D81" t="str">
            <v>Công ty TNHH Xúc Tiến Thương Mại và Đầu tư Việt Phát</v>
          </cell>
          <cell r="E81" t="str">
            <v>Công Thương Việt Nam - Sở Giao dịch II</v>
          </cell>
        </row>
        <row r="82">
          <cell r="B82" t="str">
            <v>TUOITRE</v>
          </cell>
          <cell r="C82" t="str">
            <v>1 0 2 0 1 0 0 0 0 1 1 8 2 4 8</v>
          </cell>
          <cell r="D82" t="str">
            <v>Báo Tuổi Trẻ Tp Hồ Chí Minh</v>
          </cell>
          <cell r="E82" t="str">
            <v>Công Thương, CN3, Tp HCM</v>
          </cell>
        </row>
        <row r="83">
          <cell r="B83" t="str">
            <v>HPHU</v>
          </cell>
          <cell r="C83" t="str">
            <v>0 4 0 0 0 1 9 1 9 8 8 3</v>
          </cell>
          <cell r="D83" t="str">
            <v>Công ty TNHH Hiệp Phú</v>
          </cell>
          <cell r="E83" t="str">
            <v>Sài Gòn Sacombank, Nam Phước, Quảng Nam</v>
          </cell>
        </row>
        <row r="84">
          <cell r="B84" t="str">
            <v>VIETAZ</v>
          </cell>
          <cell r="C84" t="str">
            <v>0 0 4 6 3 8 7 0 0 0 0 1</v>
          </cell>
          <cell r="D84" t="str">
            <v>Công ty TNHH Việt AZ</v>
          </cell>
          <cell r="E84" t="str">
            <v>TMCP Đông Á - CN Lê Đại Hành, Tp.HCM</v>
          </cell>
        </row>
        <row r="85">
          <cell r="B85" t="str">
            <v>TOANCAU</v>
          </cell>
          <cell r="C85" t="str">
            <v>4 0 4 1 6 9 3 9</v>
          </cell>
          <cell r="D85" t="str">
            <v>Công Ty TNHH XNK TM Hệ Thống Động Toàn Cầu</v>
          </cell>
          <cell r="E85" t="str">
            <v>Ngân Hàng  ACB - CN Kỳ Hòa</v>
          </cell>
        </row>
        <row r="86">
          <cell r="B86" t="str">
            <v>GFIVE</v>
          </cell>
          <cell r="C86" t="str">
            <v>4 0 0 - 7 4 3 3 2 4 - 2 0 1</v>
          </cell>
          <cell r="D86" t="str">
            <v>G'five International Limited</v>
          </cell>
          <cell r="E86" t="str">
            <v>Head Office 1 Queen's Road Central Hong Kong</v>
          </cell>
        </row>
        <row r="87">
          <cell r="B87" t="str">
            <v>GUANGDONG</v>
          </cell>
          <cell r="C87" t="str">
            <v>4 4 1 1 6 4 6 7 0 0 1 2 0 1 2 0 0 1 8 2 3</v>
          </cell>
          <cell r="D87" t="str">
            <v>GUANGZHOU TRADEMASTER &amp; CREATION LTD</v>
          </cell>
          <cell r="E87" t="str">
            <v xml:space="preserve">BANK OF COMMUNICATIONS CO LTD., GUANGDONG PROVINCIAL BRANCH </v>
          </cell>
        </row>
        <row r="88">
          <cell r="B88" t="str">
            <v>DTRINH</v>
          </cell>
          <cell r="C88" t="str">
            <v xml:space="preserve">0 4 0 0 0 1 6 9 0 2 0 7 </v>
          </cell>
          <cell r="D88" t="str">
            <v>HỢP TÁC XÃ DỆT MAY DUY TRINH</v>
          </cell>
          <cell r="E88" t="str">
            <v>Ngân hàng Sacombank - PGD Nam Phước, Quảng Nam</v>
          </cell>
        </row>
        <row r="89">
          <cell r="B89" t="str">
            <v>NHD</v>
          </cell>
          <cell r="C89" t="str">
            <v xml:space="preserve">0 0 3 7 7 1 5 7 0 0 0 1 </v>
          </cell>
          <cell r="D89" t="str">
            <v>Công ty TNHH Ngọn Hải Đăng</v>
          </cell>
          <cell r="E89" t="str">
            <v>Ngân hàng Đông A - CN Nguyễn Oanh</v>
          </cell>
        </row>
        <row r="90">
          <cell r="B90" t="str">
            <v>NHUNG</v>
          </cell>
          <cell r="C90" t="str">
            <v>4 2 0 4 2 0 1 0 0 0 3 8 6</v>
          </cell>
          <cell r="D90" t="str">
            <v>Công ty TNHH SẢN XUẤT THƯƠNG MẠI NAM HƯNG</v>
          </cell>
          <cell r="E90" t="str">
            <v>NH Nông Nghiệp &amp; Phát Triển Nông Thôn (CN Duy Xuyên)</v>
          </cell>
        </row>
        <row r="91">
          <cell r="B91" t="str">
            <v>NLMVN</v>
          </cell>
          <cell r="C91" t="str">
            <v xml:space="preserve">0 3 5 1 0 0 0 4 5 7 2 2 5 </v>
          </cell>
          <cell r="D91" t="str">
            <v>Công ty TNHH SẢN XUẤT VÀ KINH DOANH NGUYÊN LIỆU MAY VIỆT NAM</v>
          </cell>
          <cell r="E91" t="str">
            <v>Ngân Hàng Vietcombank (CN Bắc Ninh)</v>
          </cell>
        </row>
        <row r="92">
          <cell r="B92" t="str">
            <v>TINTHANH</v>
          </cell>
          <cell r="C92" t="str">
            <v>116 229 855 63 023</v>
          </cell>
          <cell r="D92" t="str">
            <v>CÔNG TY CP CHUYỂN PHÁT NHANH KERRY TTC - CHI NHÁNH TẠI TP. HCM</v>
          </cell>
          <cell r="E92" t="str">
            <v>NH TECHCOMBANK - CHI NHÁNH PHAN ĐĂNG LƯU</v>
          </cell>
        </row>
        <row r="93">
          <cell r="B93" t="str">
            <v>DLHM</v>
          </cell>
          <cell r="C93" t="str">
            <v>0271  001 946  009</v>
          </cell>
          <cell r="D93" t="str">
            <v>CÔNG TY ĐIỆN LỰC HÓC MÔN</v>
          </cell>
          <cell r="E93" t="str">
            <v>NH AN BÌNH - PGD QUANG TRUNG</v>
          </cell>
        </row>
        <row r="94">
          <cell r="C94" t="str">
            <v>010 000 031 505</v>
          </cell>
          <cell r="D94" t="str">
            <v>CÔNG TY ĐIỆN LỰC HÓC MÔN</v>
          </cell>
          <cell r="E94" t="str">
            <v>NH SACOMBANK - HCM</v>
          </cell>
        </row>
        <row r="95">
          <cell r="B95" t="str">
            <v>THANHDO</v>
          </cell>
          <cell r="C95" t="str">
            <v>0071 000 781 383</v>
          </cell>
          <cell r="D95" t="str">
            <v>CÔNG TY CỔ PHẦN TẬP ĐOÀN TÂN THÀNH ĐÔ</v>
          </cell>
          <cell r="E95" t="str">
            <v>NH VIETCOMBANK - CN THÀNH PHỐ HỒ CHI MINH</v>
          </cell>
        </row>
        <row r="96">
          <cell r="B96" t="str">
            <v>INDOVINA</v>
          </cell>
          <cell r="C96" t="str">
            <v>62 84 581 - 001</v>
          </cell>
          <cell r="D96" t="str">
            <v>CÔNG TY TNHH QUỐC OAI</v>
          </cell>
          <cell r="E96" t="str">
            <v>NH INDOVINA PGD BẾN THÀNH</v>
          </cell>
        </row>
        <row r="97">
          <cell r="C97" t="str">
            <v>6287133 - 001</v>
          </cell>
          <cell r="D97" t="str">
            <v>CÔNG TY TNHH QUỐC OAI</v>
          </cell>
          <cell r="E97" t="str">
            <v>NH TNHH INDOVINA - CHI NHÁNH TÂN BÌNH</v>
          </cell>
        </row>
        <row r="98">
          <cell r="C98" t="str">
            <v>6140 43 1101 903 047</v>
          </cell>
          <cell r="D98" t="str">
            <v>LIÊN ĐOÀN LAO ĐỘNG HUYỆN HÓC MÔN</v>
          </cell>
          <cell r="E98" t="str">
            <v>NH Agribank - Chi nhánh Hóc Môn</v>
          </cell>
        </row>
        <row r="99">
          <cell r="B99" t="str">
            <v>MOBIFONE</v>
          </cell>
          <cell r="C99" t="str">
            <v>007 100 001 2201</v>
          </cell>
          <cell r="D99" t="str">
            <v>TRUNG TÂM THÔNG TIN DI ĐỘNG KHU VỰC II - CN CÔNG TY THÔNG TIN DI ĐỘNG</v>
          </cell>
          <cell r="E99" t="str">
            <v>NH VIETCOMBANK - CN THÀNH PHỐ HỒ CHI MINH</v>
          </cell>
        </row>
        <row r="100">
          <cell r="B100" t="str">
            <v>BUUDIEN</v>
          </cell>
          <cell r="C100" t="str">
            <v>6140 201 0056 70</v>
          </cell>
          <cell r="D100" t="str">
            <v>BƯU ĐIỆN  HÓC MÔN</v>
          </cell>
          <cell r="E100" t="str">
            <v>NH Agribank - Chi nhánh Hóc Môn</v>
          </cell>
        </row>
        <row r="101">
          <cell r="B101" t="str">
            <v>QNA</v>
          </cell>
          <cell r="C101" t="str">
            <v>065 1000 6211 93</v>
          </cell>
          <cell r="D101" t="str">
            <v>CÔNG TY TNHH BÌNH AN QNA</v>
          </cell>
          <cell r="E101" t="str">
            <v>NH Vietcombank - CN KCN Điện Nam, Điện Ngọc</v>
          </cell>
        </row>
        <row r="102">
          <cell r="B102" t="str">
            <v>THAITHIENSON</v>
          </cell>
          <cell r="C102" t="str">
            <v>313 10 0000 4452 - 1</v>
          </cell>
          <cell r="D102" t="str">
            <v>DNTN THƯƠNG MẠI THÁI THIÊN SƠN</v>
          </cell>
          <cell r="E102" t="str">
            <v>NH BIDV -  Chi nhánh Bắc Sài Gòn</v>
          </cell>
        </row>
        <row r="103">
          <cell r="B103" t="str">
            <v>TBLONG</v>
          </cell>
          <cell r="C103" t="str">
            <v>22 67 88 19</v>
          </cell>
          <cell r="D103" t="str">
            <v>CÔNG TY TNHH SẢN XUẤT VÀ THƯƠNG MẠI TÂN BẢO LONG</v>
          </cell>
          <cell r="E103" t="str">
            <v>NH ACB - Chi nhánh Bảy Hiền</v>
          </cell>
        </row>
        <row r="104">
          <cell r="B104" t="str">
            <v>SACOMQUOCOAI</v>
          </cell>
          <cell r="C104" t="str">
            <v>0600 263 88 174</v>
          </cell>
          <cell r="D104" t="str">
            <v>CÔNG TY TNHH QUỐC OAI</v>
          </cell>
          <cell r="E104" t="str">
            <v>NH Sacombank - CN KCN Tân Bình</v>
          </cell>
        </row>
        <row r="105">
          <cell r="B105" t="str">
            <v>TRUYENTHONG</v>
          </cell>
          <cell r="C105" t="str">
            <v>2000 148 5104 5535</v>
          </cell>
          <cell r="D105" t="str">
            <v>CÔNG TY CỔ PHẦN TRUYỀN THÔNG NHỮNG TRANG VÀNG VIỆT NAM</v>
          </cell>
          <cell r="E105" t="str">
            <v>NH Eximbank - Sở Giao dịch 1</v>
          </cell>
        </row>
        <row r="106">
          <cell r="B106" t="str">
            <v>CUULONG</v>
          </cell>
          <cell r="C106" t="str">
            <v>16 114 2779</v>
          </cell>
          <cell r="D106" t="str">
            <v>CÔNG TY TNHH DỆT CỬU LONG</v>
          </cell>
          <cell r="E106" t="str">
            <v>NH ACB - CN Sài Gòn</v>
          </cell>
        </row>
        <row r="107">
          <cell r="B107" t="str">
            <v>DAINAMTAN</v>
          </cell>
          <cell r="C107" t="str">
            <v>2000 1485 103 5555</v>
          </cell>
          <cell r="D107" t="str">
            <v>CÔNG TY TNHH TM &amp; SX ĐẠI NAM TÂN</v>
          </cell>
          <cell r="E107" t="str">
            <v>NH Eximnank - Hội sở TP.HCM</v>
          </cell>
        </row>
        <row r="108">
          <cell r="C108" t="str">
            <v>0 4 2 1 0 0 0 4 1 6 4 6 8</v>
          </cell>
          <cell r="D108" t="str">
            <v>CÔNG TY TNHH TM XUẤT NHẬP KHẨU NHỚ NGUỒN</v>
          </cell>
          <cell r="E108" t="str">
            <v>NH Vietcombank - CN Phú Thọ hcm</v>
          </cell>
        </row>
        <row r="109">
          <cell r="C109" t="str">
            <v>025 100 205 1245</v>
          </cell>
          <cell r="D109" t="str">
            <v>CÔNG TY TNHH SX VÀ TM THỊNH TRƯỜNG PHÁT</v>
          </cell>
          <cell r="E109" t="str">
            <v>NH Vietcombank - CN Bình Tây</v>
          </cell>
        </row>
        <row r="110">
          <cell r="C110" t="str">
            <v>0 0 1 1 0 0 0 7 9 6 3 4 7</v>
          </cell>
          <cell r="D110" t="str">
            <v>CÔNG TY CP QUẢNG CÁO &amp; HỘI CHỢ TRIỂN LÃM C.I.S ViỆT NAM</v>
          </cell>
          <cell r="E110" t="str">
            <v>SỞ GIAO DỊCH NH TM CP NGOẠI THƯƠNG VIỆT NAM (SGD-VCB)</v>
          </cell>
        </row>
        <row r="111">
          <cell r="C111" t="str">
            <v>1 0 2 0 1 0 0 0 1 9 7 7 1 7 4</v>
          </cell>
          <cell r="D111" t="str">
            <v>DOANH NGHIỆP TƯ NHÂN VÂN THỊNH</v>
          </cell>
          <cell r="E111" t="str">
            <v>NH CÔNG THƯƠNG ViỆT NAM - CN PHÚ THỌ</v>
          </cell>
        </row>
        <row r="112">
          <cell r="C112" t="str">
            <v>0 6 0 0 4 7 2 6 2 0 8 1</v>
          </cell>
          <cell r="D112" t="str">
            <v>CÔNG TY TNHH ĐẦU TƯ SX TM THANH QUANG</v>
          </cell>
          <cell r="E112" t="str">
            <v>NH SACOMBANK PGD BÌNH PHÚ- HCM</v>
          </cell>
        </row>
        <row r="113">
          <cell r="C113" t="str">
            <v>040002125112</v>
          </cell>
          <cell r="D113" t="str">
            <v>CÔNG TY TNHH VIỆT HÀ</v>
          </cell>
          <cell r="E113" t="str">
            <v>NH SACOMBANK - CN QUẢNG NAM</v>
          </cell>
        </row>
        <row r="114">
          <cell r="C114" t="str">
            <v>0 6 0 0 8 2 5 4 4 6 6 9</v>
          </cell>
          <cell r="D114" t="str">
            <v>CÔNG TY TNHH MTV DV VẬN TẢI MINH HIẾU</v>
          </cell>
          <cell r="E114" t="str">
            <v>NH Sacombank - CN KCN Tân Bình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nhap%20lieu.xl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619A-6C05-4931-A105-3DEF52379EA0}">
  <dimension ref="A1:T49"/>
  <sheetViews>
    <sheetView tabSelected="1" workbookViewId="0">
      <selection sqref="A1:XFD1048576"/>
    </sheetView>
  </sheetViews>
  <sheetFormatPr defaultColWidth="0" defaultRowHeight="15.75" customHeight="1" zeroHeight="1" x14ac:dyDescent="0.25"/>
  <cols>
    <col min="1" max="1" width="19.5703125" style="9" customWidth="1"/>
    <col min="2" max="2" width="5.85546875" style="9" customWidth="1"/>
    <col min="3" max="3" width="4" style="9" customWidth="1"/>
    <col min="4" max="4" width="6.42578125" style="9" customWidth="1"/>
    <col min="5" max="5" width="4.140625" style="82" customWidth="1"/>
    <col min="6" max="6" width="3.85546875" style="9" customWidth="1"/>
    <col min="7" max="7" width="8.7109375" style="9" customWidth="1"/>
    <col min="8" max="8" width="4.140625" style="9" customWidth="1"/>
    <col min="9" max="9" width="11.28515625" style="9" customWidth="1"/>
    <col min="10" max="10" width="3.85546875" style="9" customWidth="1"/>
    <col min="11" max="11" width="21" style="82" customWidth="1"/>
    <col min="12" max="12" width="14.140625" style="82" customWidth="1"/>
    <col min="13" max="13" width="20.140625" style="6" customWidth="1"/>
    <col min="14" max="14" width="76.28515625" style="58" customWidth="1"/>
    <col min="15" max="15" width="27.42578125" style="58" customWidth="1"/>
    <col min="16" max="16" width="10.85546875" style="9" hidden="1"/>
    <col min="17" max="19" width="0" style="9" hidden="1"/>
    <col min="20" max="20" width="10.85546875" style="9" hidden="1"/>
    <col min="21" max="256" width="0" style="9" hidden="1"/>
    <col min="257" max="257" width="19.5703125" style="9" customWidth="1"/>
    <col min="258" max="258" width="5.85546875" style="9" customWidth="1"/>
    <col min="259" max="259" width="4" style="9" customWidth="1"/>
    <col min="260" max="260" width="6.42578125" style="9" customWidth="1"/>
    <col min="261" max="261" width="4.140625" style="9" customWidth="1"/>
    <col min="262" max="262" width="3.85546875" style="9" customWidth="1"/>
    <col min="263" max="263" width="8.7109375" style="9" customWidth="1"/>
    <col min="264" max="264" width="4.140625" style="9" customWidth="1"/>
    <col min="265" max="265" width="11.28515625" style="9" customWidth="1"/>
    <col min="266" max="266" width="3.85546875" style="9" customWidth="1"/>
    <col min="267" max="267" width="21" style="9" customWidth="1"/>
    <col min="268" max="268" width="14.140625" style="9" customWidth="1"/>
    <col min="269" max="269" width="20.140625" style="9" customWidth="1"/>
    <col min="270" max="270" width="76.28515625" style="9" customWidth="1"/>
    <col min="271" max="271" width="27.42578125" style="9" customWidth="1"/>
    <col min="272" max="512" width="0" style="9" hidden="1"/>
    <col min="513" max="513" width="19.5703125" style="9" customWidth="1"/>
    <col min="514" max="514" width="5.85546875" style="9" customWidth="1"/>
    <col min="515" max="515" width="4" style="9" customWidth="1"/>
    <col min="516" max="516" width="6.42578125" style="9" customWidth="1"/>
    <col min="517" max="517" width="4.140625" style="9" customWidth="1"/>
    <col min="518" max="518" width="3.85546875" style="9" customWidth="1"/>
    <col min="519" max="519" width="8.7109375" style="9" customWidth="1"/>
    <col min="520" max="520" width="4.140625" style="9" customWidth="1"/>
    <col min="521" max="521" width="11.28515625" style="9" customWidth="1"/>
    <col min="522" max="522" width="3.85546875" style="9" customWidth="1"/>
    <col min="523" max="523" width="21" style="9" customWidth="1"/>
    <col min="524" max="524" width="14.140625" style="9" customWidth="1"/>
    <col min="525" max="525" width="20.140625" style="9" customWidth="1"/>
    <col min="526" max="526" width="76.28515625" style="9" customWidth="1"/>
    <col min="527" max="527" width="27.42578125" style="9" customWidth="1"/>
    <col min="528" max="768" width="0" style="9" hidden="1"/>
    <col min="769" max="769" width="19.5703125" style="9" customWidth="1"/>
    <col min="770" max="770" width="5.85546875" style="9" customWidth="1"/>
    <col min="771" max="771" width="4" style="9" customWidth="1"/>
    <col min="772" max="772" width="6.42578125" style="9" customWidth="1"/>
    <col min="773" max="773" width="4.140625" style="9" customWidth="1"/>
    <col min="774" max="774" width="3.85546875" style="9" customWidth="1"/>
    <col min="775" max="775" width="8.7109375" style="9" customWidth="1"/>
    <col min="776" max="776" width="4.140625" style="9" customWidth="1"/>
    <col min="777" max="777" width="11.28515625" style="9" customWidth="1"/>
    <col min="778" max="778" width="3.85546875" style="9" customWidth="1"/>
    <col min="779" max="779" width="21" style="9" customWidth="1"/>
    <col min="780" max="780" width="14.140625" style="9" customWidth="1"/>
    <col min="781" max="781" width="20.140625" style="9" customWidth="1"/>
    <col min="782" max="782" width="76.28515625" style="9" customWidth="1"/>
    <col min="783" max="783" width="27.42578125" style="9" customWidth="1"/>
    <col min="784" max="1024" width="0" style="9" hidden="1"/>
    <col min="1025" max="1025" width="19.5703125" style="9" customWidth="1"/>
    <col min="1026" max="1026" width="5.85546875" style="9" customWidth="1"/>
    <col min="1027" max="1027" width="4" style="9" customWidth="1"/>
    <col min="1028" max="1028" width="6.42578125" style="9" customWidth="1"/>
    <col min="1029" max="1029" width="4.140625" style="9" customWidth="1"/>
    <col min="1030" max="1030" width="3.85546875" style="9" customWidth="1"/>
    <col min="1031" max="1031" width="8.7109375" style="9" customWidth="1"/>
    <col min="1032" max="1032" width="4.140625" style="9" customWidth="1"/>
    <col min="1033" max="1033" width="11.28515625" style="9" customWidth="1"/>
    <col min="1034" max="1034" width="3.85546875" style="9" customWidth="1"/>
    <col min="1035" max="1035" width="21" style="9" customWidth="1"/>
    <col min="1036" max="1036" width="14.140625" style="9" customWidth="1"/>
    <col min="1037" max="1037" width="20.140625" style="9" customWidth="1"/>
    <col min="1038" max="1038" width="76.28515625" style="9" customWidth="1"/>
    <col min="1039" max="1039" width="27.42578125" style="9" customWidth="1"/>
    <col min="1040" max="1280" width="0" style="9" hidden="1"/>
    <col min="1281" max="1281" width="19.5703125" style="9" customWidth="1"/>
    <col min="1282" max="1282" width="5.85546875" style="9" customWidth="1"/>
    <col min="1283" max="1283" width="4" style="9" customWidth="1"/>
    <col min="1284" max="1284" width="6.42578125" style="9" customWidth="1"/>
    <col min="1285" max="1285" width="4.140625" style="9" customWidth="1"/>
    <col min="1286" max="1286" width="3.85546875" style="9" customWidth="1"/>
    <col min="1287" max="1287" width="8.7109375" style="9" customWidth="1"/>
    <col min="1288" max="1288" width="4.140625" style="9" customWidth="1"/>
    <col min="1289" max="1289" width="11.28515625" style="9" customWidth="1"/>
    <col min="1290" max="1290" width="3.85546875" style="9" customWidth="1"/>
    <col min="1291" max="1291" width="21" style="9" customWidth="1"/>
    <col min="1292" max="1292" width="14.140625" style="9" customWidth="1"/>
    <col min="1293" max="1293" width="20.140625" style="9" customWidth="1"/>
    <col min="1294" max="1294" width="76.28515625" style="9" customWidth="1"/>
    <col min="1295" max="1295" width="27.42578125" style="9" customWidth="1"/>
    <col min="1296" max="1536" width="0" style="9" hidden="1"/>
    <col min="1537" max="1537" width="19.5703125" style="9" customWidth="1"/>
    <col min="1538" max="1538" width="5.85546875" style="9" customWidth="1"/>
    <col min="1539" max="1539" width="4" style="9" customWidth="1"/>
    <col min="1540" max="1540" width="6.42578125" style="9" customWidth="1"/>
    <col min="1541" max="1541" width="4.140625" style="9" customWidth="1"/>
    <col min="1542" max="1542" width="3.85546875" style="9" customWidth="1"/>
    <col min="1543" max="1543" width="8.7109375" style="9" customWidth="1"/>
    <col min="1544" max="1544" width="4.140625" style="9" customWidth="1"/>
    <col min="1545" max="1545" width="11.28515625" style="9" customWidth="1"/>
    <col min="1546" max="1546" width="3.85546875" style="9" customWidth="1"/>
    <col min="1547" max="1547" width="21" style="9" customWidth="1"/>
    <col min="1548" max="1548" width="14.140625" style="9" customWidth="1"/>
    <col min="1549" max="1549" width="20.140625" style="9" customWidth="1"/>
    <col min="1550" max="1550" width="76.28515625" style="9" customWidth="1"/>
    <col min="1551" max="1551" width="27.42578125" style="9" customWidth="1"/>
    <col min="1552" max="1792" width="0" style="9" hidden="1"/>
    <col min="1793" max="1793" width="19.5703125" style="9" customWidth="1"/>
    <col min="1794" max="1794" width="5.85546875" style="9" customWidth="1"/>
    <col min="1795" max="1795" width="4" style="9" customWidth="1"/>
    <col min="1796" max="1796" width="6.42578125" style="9" customWidth="1"/>
    <col min="1797" max="1797" width="4.140625" style="9" customWidth="1"/>
    <col min="1798" max="1798" width="3.85546875" style="9" customWidth="1"/>
    <col min="1799" max="1799" width="8.7109375" style="9" customWidth="1"/>
    <col min="1800" max="1800" width="4.140625" style="9" customWidth="1"/>
    <col min="1801" max="1801" width="11.28515625" style="9" customWidth="1"/>
    <col min="1802" max="1802" width="3.85546875" style="9" customWidth="1"/>
    <col min="1803" max="1803" width="21" style="9" customWidth="1"/>
    <col min="1804" max="1804" width="14.140625" style="9" customWidth="1"/>
    <col min="1805" max="1805" width="20.140625" style="9" customWidth="1"/>
    <col min="1806" max="1806" width="76.28515625" style="9" customWidth="1"/>
    <col min="1807" max="1807" width="27.42578125" style="9" customWidth="1"/>
    <col min="1808" max="2048" width="0" style="9" hidden="1"/>
    <col min="2049" max="2049" width="19.5703125" style="9" customWidth="1"/>
    <col min="2050" max="2050" width="5.85546875" style="9" customWidth="1"/>
    <col min="2051" max="2051" width="4" style="9" customWidth="1"/>
    <col min="2052" max="2052" width="6.42578125" style="9" customWidth="1"/>
    <col min="2053" max="2053" width="4.140625" style="9" customWidth="1"/>
    <col min="2054" max="2054" width="3.85546875" style="9" customWidth="1"/>
    <col min="2055" max="2055" width="8.7109375" style="9" customWidth="1"/>
    <col min="2056" max="2056" width="4.140625" style="9" customWidth="1"/>
    <col min="2057" max="2057" width="11.28515625" style="9" customWidth="1"/>
    <col min="2058" max="2058" width="3.85546875" style="9" customWidth="1"/>
    <col min="2059" max="2059" width="21" style="9" customWidth="1"/>
    <col min="2060" max="2060" width="14.140625" style="9" customWidth="1"/>
    <col min="2061" max="2061" width="20.140625" style="9" customWidth="1"/>
    <col min="2062" max="2062" width="76.28515625" style="9" customWidth="1"/>
    <col min="2063" max="2063" width="27.42578125" style="9" customWidth="1"/>
    <col min="2064" max="2304" width="0" style="9" hidden="1"/>
    <col min="2305" max="2305" width="19.5703125" style="9" customWidth="1"/>
    <col min="2306" max="2306" width="5.85546875" style="9" customWidth="1"/>
    <col min="2307" max="2307" width="4" style="9" customWidth="1"/>
    <col min="2308" max="2308" width="6.42578125" style="9" customWidth="1"/>
    <col min="2309" max="2309" width="4.140625" style="9" customWidth="1"/>
    <col min="2310" max="2310" width="3.85546875" style="9" customWidth="1"/>
    <col min="2311" max="2311" width="8.7109375" style="9" customWidth="1"/>
    <col min="2312" max="2312" width="4.140625" style="9" customWidth="1"/>
    <col min="2313" max="2313" width="11.28515625" style="9" customWidth="1"/>
    <col min="2314" max="2314" width="3.85546875" style="9" customWidth="1"/>
    <col min="2315" max="2315" width="21" style="9" customWidth="1"/>
    <col min="2316" max="2316" width="14.140625" style="9" customWidth="1"/>
    <col min="2317" max="2317" width="20.140625" style="9" customWidth="1"/>
    <col min="2318" max="2318" width="76.28515625" style="9" customWidth="1"/>
    <col min="2319" max="2319" width="27.42578125" style="9" customWidth="1"/>
    <col min="2320" max="2560" width="0" style="9" hidden="1"/>
    <col min="2561" max="2561" width="19.5703125" style="9" customWidth="1"/>
    <col min="2562" max="2562" width="5.85546875" style="9" customWidth="1"/>
    <col min="2563" max="2563" width="4" style="9" customWidth="1"/>
    <col min="2564" max="2564" width="6.42578125" style="9" customWidth="1"/>
    <col min="2565" max="2565" width="4.140625" style="9" customWidth="1"/>
    <col min="2566" max="2566" width="3.85546875" style="9" customWidth="1"/>
    <col min="2567" max="2567" width="8.7109375" style="9" customWidth="1"/>
    <col min="2568" max="2568" width="4.140625" style="9" customWidth="1"/>
    <col min="2569" max="2569" width="11.28515625" style="9" customWidth="1"/>
    <col min="2570" max="2570" width="3.85546875" style="9" customWidth="1"/>
    <col min="2571" max="2571" width="21" style="9" customWidth="1"/>
    <col min="2572" max="2572" width="14.140625" style="9" customWidth="1"/>
    <col min="2573" max="2573" width="20.140625" style="9" customWidth="1"/>
    <col min="2574" max="2574" width="76.28515625" style="9" customWidth="1"/>
    <col min="2575" max="2575" width="27.42578125" style="9" customWidth="1"/>
    <col min="2576" max="2816" width="0" style="9" hidden="1"/>
    <col min="2817" max="2817" width="19.5703125" style="9" customWidth="1"/>
    <col min="2818" max="2818" width="5.85546875" style="9" customWidth="1"/>
    <col min="2819" max="2819" width="4" style="9" customWidth="1"/>
    <col min="2820" max="2820" width="6.42578125" style="9" customWidth="1"/>
    <col min="2821" max="2821" width="4.140625" style="9" customWidth="1"/>
    <col min="2822" max="2822" width="3.85546875" style="9" customWidth="1"/>
    <col min="2823" max="2823" width="8.7109375" style="9" customWidth="1"/>
    <col min="2824" max="2824" width="4.140625" style="9" customWidth="1"/>
    <col min="2825" max="2825" width="11.28515625" style="9" customWidth="1"/>
    <col min="2826" max="2826" width="3.85546875" style="9" customWidth="1"/>
    <col min="2827" max="2827" width="21" style="9" customWidth="1"/>
    <col min="2828" max="2828" width="14.140625" style="9" customWidth="1"/>
    <col min="2829" max="2829" width="20.140625" style="9" customWidth="1"/>
    <col min="2830" max="2830" width="76.28515625" style="9" customWidth="1"/>
    <col min="2831" max="2831" width="27.42578125" style="9" customWidth="1"/>
    <col min="2832" max="3072" width="0" style="9" hidden="1"/>
    <col min="3073" max="3073" width="19.5703125" style="9" customWidth="1"/>
    <col min="3074" max="3074" width="5.85546875" style="9" customWidth="1"/>
    <col min="3075" max="3075" width="4" style="9" customWidth="1"/>
    <col min="3076" max="3076" width="6.42578125" style="9" customWidth="1"/>
    <col min="3077" max="3077" width="4.140625" style="9" customWidth="1"/>
    <col min="3078" max="3078" width="3.85546875" style="9" customWidth="1"/>
    <col min="3079" max="3079" width="8.7109375" style="9" customWidth="1"/>
    <col min="3080" max="3080" width="4.140625" style="9" customWidth="1"/>
    <col min="3081" max="3081" width="11.28515625" style="9" customWidth="1"/>
    <col min="3082" max="3082" width="3.85546875" style="9" customWidth="1"/>
    <col min="3083" max="3083" width="21" style="9" customWidth="1"/>
    <col min="3084" max="3084" width="14.140625" style="9" customWidth="1"/>
    <col min="3085" max="3085" width="20.140625" style="9" customWidth="1"/>
    <col min="3086" max="3086" width="76.28515625" style="9" customWidth="1"/>
    <col min="3087" max="3087" width="27.42578125" style="9" customWidth="1"/>
    <col min="3088" max="3328" width="0" style="9" hidden="1"/>
    <col min="3329" max="3329" width="19.5703125" style="9" customWidth="1"/>
    <col min="3330" max="3330" width="5.85546875" style="9" customWidth="1"/>
    <col min="3331" max="3331" width="4" style="9" customWidth="1"/>
    <col min="3332" max="3332" width="6.42578125" style="9" customWidth="1"/>
    <col min="3333" max="3333" width="4.140625" style="9" customWidth="1"/>
    <col min="3334" max="3334" width="3.85546875" style="9" customWidth="1"/>
    <col min="3335" max="3335" width="8.7109375" style="9" customWidth="1"/>
    <col min="3336" max="3336" width="4.140625" style="9" customWidth="1"/>
    <col min="3337" max="3337" width="11.28515625" style="9" customWidth="1"/>
    <col min="3338" max="3338" width="3.85546875" style="9" customWidth="1"/>
    <col min="3339" max="3339" width="21" style="9" customWidth="1"/>
    <col min="3340" max="3340" width="14.140625" style="9" customWidth="1"/>
    <col min="3341" max="3341" width="20.140625" style="9" customWidth="1"/>
    <col min="3342" max="3342" width="76.28515625" style="9" customWidth="1"/>
    <col min="3343" max="3343" width="27.42578125" style="9" customWidth="1"/>
    <col min="3344" max="3584" width="0" style="9" hidden="1"/>
    <col min="3585" max="3585" width="19.5703125" style="9" customWidth="1"/>
    <col min="3586" max="3586" width="5.85546875" style="9" customWidth="1"/>
    <col min="3587" max="3587" width="4" style="9" customWidth="1"/>
    <col min="3588" max="3588" width="6.42578125" style="9" customWidth="1"/>
    <col min="3589" max="3589" width="4.140625" style="9" customWidth="1"/>
    <col min="3590" max="3590" width="3.85546875" style="9" customWidth="1"/>
    <col min="3591" max="3591" width="8.7109375" style="9" customWidth="1"/>
    <col min="3592" max="3592" width="4.140625" style="9" customWidth="1"/>
    <col min="3593" max="3593" width="11.28515625" style="9" customWidth="1"/>
    <col min="3594" max="3594" width="3.85546875" style="9" customWidth="1"/>
    <col min="3595" max="3595" width="21" style="9" customWidth="1"/>
    <col min="3596" max="3596" width="14.140625" style="9" customWidth="1"/>
    <col min="3597" max="3597" width="20.140625" style="9" customWidth="1"/>
    <col min="3598" max="3598" width="76.28515625" style="9" customWidth="1"/>
    <col min="3599" max="3599" width="27.42578125" style="9" customWidth="1"/>
    <col min="3600" max="3840" width="0" style="9" hidden="1"/>
    <col min="3841" max="3841" width="19.5703125" style="9" customWidth="1"/>
    <col min="3842" max="3842" width="5.85546875" style="9" customWidth="1"/>
    <col min="3843" max="3843" width="4" style="9" customWidth="1"/>
    <col min="3844" max="3844" width="6.42578125" style="9" customWidth="1"/>
    <col min="3845" max="3845" width="4.140625" style="9" customWidth="1"/>
    <col min="3846" max="3846" width="3.85546875" style="9" customWidth="1"/>
    <col min="3847" max="3847" width="8.7109375" style="9" customWidth="1"/>
    <col min="3848" max="3848" width="4.140625" style="9" customWidth="1"/>
    <col min="3849" max="3849" width="11.28515625" style="9" customWidth="1"/>
    <col min="3850" max="3850" width="3.85546875" style="9" customWidth="1"/>
    <col min="3851" max="3851" width="21" style="9" customWidth="1"/>
    <col min="3852" max="3852" width="14.140625" style="9" customWidth="1"/>
    <col min="3853" max="3853" width="20.140625" style="9" customWidth="1"/>
    <col min="3854" max="3854" width="76.28515625" style="9" customWidth="1"/>
    <col min="3855" max="3855" width="27.42578125" style="9" customWidth="1"/>
    <col min="3856" max="4096" width="0" style="9" hidden="1"/>
    <col min="4097" max="4097" width="19.5703125" style="9" customWidth="1"/>
    <col min="4098" max="4098" width="5.85546875" style="9" customWidth="1"/>
    <col min="4099" max="4099" width="4" style="9" customWidth="1"/>
    <col min="4100" max="4100" width="6.42578125" style="9" customWidth="1"/>
    <col min="4101" max="4101" width="4.140625" style="9" customWidth="1"/>
    <col min="4102" max="4102" width="3.85546875" style="9" customWidth="1"/>
    <col min="4103" max="4103" width="8.7109375" style="9" customWidth="1"/>
    <col min="4104" max="4104" width="4.140625" style="9" customWidth="1"/>
    <col min="4105" max="4105" width="11.28515625" style="9" customWidth="1"/>
    <col min="4106" max="4106" width="3.85546875" style="9" customWidth="1"/>
    <col min="4107" max="4107" width="21" style="9" customWidth="1"/>
    <col min="4108" max="4108" width="14.140625" style="9" customWidth="1"/>
    <col min="4109" max="4109" width="20.140625" style="9" customWidth="1"/>
    <col min="4110" max="4110" width="76.28515625" style="9" customWidth="1"/>
    <col min="4111" max="4111" width="27.42578125" style="9" customWidth="1"/>
    <col min="4112" max="4352" width="0" style="9" hidden="1"/>
    <col min="4353" max="4353" width="19.5703125" style="9" customWidth="1"/>
    <col min="4354" max="4354" width="5.85546875" style="9" customWidth="1"/>
    <col min="4355" max="4355" width="4" style="9" customWidth="1"/>
    <col min="4356" max="4356" width="6.42578125" style="9" customWidth="1"/>
    <col min="4357" max="4357" width="4.140625" style="9" customWidth="1"/>
    <col min="4358" max="4358" width="3.85546875" style="9" customWidth="1"/>
    <col min="4359" max="4359" width="8.7109375" style="9" customWidth="1"/>
    <col min="4360" max="4360" width="4.140625" style="9" customWidth="1"/>
    <col min="4361" max="4361" width="11.28515625" style="9" customWidth="1"/>
    <col min="4362" max="4362" width="3.85546875" style="9" customWidth="1"/>
    <col min="4363" max="4363" width="21" style="9" customWidth="1"/>
    <col min="4364" max="4364" width="14.140625" style="9" customWidth="1"/>
    <col min="4365" max="4365" width="20.140625" style="9" customWidth="1"/>
    <col min="4366" max="4366" width="76.28515625" style="9" customWidth="1"/>
    <col min="4367" max="4367" width="27.42578125" style="9" customWidth="1"/>
    <col min="4368" max="4608" width="0" style="9" hidden="1"/>
    <col min="4609" max="4609" width="19.5703125" style="9" customWidth="1"/>
    <col min="4610" max="4610" width="5.85546875" style="9" customWidth="1"/>
    <col min="4611" max="4611" width="4" style="9" customWidth="1"/>
    <col min="4612" max="4612" width="6.42578125" style="9" customWidth="1"/>
    <col min="4613" max="4613" width="4.140625" style="9" customWidth="1"/>
    <col min="4614" max="4614" width="3.85546875" style="9" customWidth="1"/>
    <col min="4615" max="4615" width="8.7109375" style="9" customWidth="1"/>
    <col min="4616" max="4616" width="4.140625" style="9" customWidth="1"/>
    <col min="4617" max="4617" width="11.28515625" style="9" customWidth="1"/>
    <col min="4618" max="4618" width="3.85546875" style="9" customWidth="1"/>
    <col min="4619" max="4619" width="21" style="9" customWidth="1"/>
    <col min="4620" max="4620" width="14.140625" style="9" customWidth="1"/>
    <col min="4621" max="4621" width="20.140625" style="9" customWidth="1"/>
    <col min="4622" max="4622" width="76.28515625" style="9" customWidth="1"/>
    <col min="4623" max="4623" width="27.42578125" style="9" customWidth="1"/>
    <col min="4624" max="4864" width="0" style="9" hidden="1"/>
    <col min="4865" max="4865" width="19.5703125" style="9" customWidth="1"/>
    <col min="4866" max="4866" width="5.85546875" style="9" customWidth="1"/>
    <col min="4867" max="4867" width="4" style="9" customWidth="1"/>
    <col min="4868" max="4868" width="6.42578125" style="9" customWidth="1"/>
    <col min="4869" max="4869" width="4.140625" style="9" customWidth="1"/>
    <col min="4870" max="4870" width="3.85546875" style="9" customWidth="1"/>
    <col min="4871" max="4871" width="8.7109375" style="9" customWidth="1"/>
    <col min="4872" max="4872" width="4.140625" style="9" customWidth="1"/>
    <col min="4873" max="4873" width="11.28515625" style="9" customWidth="1"/>
    <col min="4874" max="4874" width="3.85546875" style="9" customWidth="1"/>
    <col min="4875" max="4875" width="21" style="9" customWidth="1"/>
    <col min="4876" max="4876" width="14.140625" style="9" customWidth="1"/>
    <col min="4877" max="4877" width="20.140625" style="9" customWidth="1"/>
    <col min="4878" max="4878" width="76.28515625" style="9" customWidth="1"/>
    <col min="4879" max="4879" width="27.42578125" style="9" customWidth="1"/>
    <col min="4880" max="5120" width="0" style="9" hidden="1"/>
    <col min="5121" max="5121" width="19.5703125" style="9" customWidth="1"/>
    <col min="5122" max="5122" width="5.85546875" style="9" customWidth="1"/>
    <col min="5123" max="5123" width="4" style="9" customWidth="1"/>
    <col min="5124" max="5124" width="6.42578125" style="9" customWidth="1"/>
    <col min="5125" max="5125" width="4.140625" style="9" customWidth="1"/>
    <col min="5126" max="5126" width="3.85546875" style="9" customWidth="1"/>
    <col min="5127" max="5127" width="8.7109375" style="9" customWidth="1"/>
    <col min="5128" max="5128" width="4.140625" style="9" customWidth="1"/>
    <col min="5129" max="5129" width="11.28515625" style="9" customWidth="1"/>
    <col min="5130" max="5130" width="3.85546875" style="9" customWidth="1"/>
    <col min="5131" max="5131" width="21" style="9" customWidth="1"/>
    <col min="5132" max="5132" width="14.140625" style="9" customWidth="1"/>
    <col min="5133" max="5133" width="20.140625" style="9" customWidth="1"/>
    <col min="5134" max="5134" width="76.28515625" style="9" customWidth="1"/>
    <col min="5135" max="5135" width="27.42578125" style="9" customWidth="1"/>
    <col min="5136" max="5376" width="0" style="9" hidden="1"/>
    <col min="5377" max="5377" width="19.5703125" style="9" customWidth="1"/>
    <col min="5378" max="5378" width="5.85546875" style="9" customWidth="1"/>
    <col min="5379" max="5379" width="4" style="9" customWidth="1"/>
    <col min="5380" max="5380" width="6.42578125" style="9" customWidth="1"/>
    <col min="5381" max="5381" width="4.140625" style="9" customWidth="1"/>
    <col min="5382" max="5382" width="3.85546875" style="9" customWidth="1"/>
    <col min="5383" max="5383" width="8.7109375" style="9" customWidth="1"/>
    <col min="5384" max="5384" width="4.140625" style="9" customWidth="1"/>
    <col min="5385" max="5385" width="11.28515625" style="9" customWidth="1"/>
    <col min="5386" max="5386" width="3.85546875" style="9" customWidth="1"/>
    <col min="5387" max="5387" width="21" style="9" customWidth="1"/>
    <col min="5388" max="5388" width="14.140625" style="9" customWidth="1"/>
    <col min="5389" max="5389" width="20.140625" style="9" customWidth="1"/>
    <col min="5390" max="5390" width="76.28515625" style="9" customWidth="1"/>
    <col min="5391" max="5391" width="27.42578125" style="9" customWidth="1"/>
    <col min="5392" max="5632" width="0" style="9" hidden="1"/>
    <col min="5633" max="5633" width="19.5703125" style="9" customWidth="1"/>
    <col min="5634" max="5634" width="5.85546875" style="9" customWidth="1"/>
    <col min="5635" max="5635" width="4" style="9" customWidth="1"/>
    <col min="5636" max="5636" width="6.42578125" style="9" customWidth="1"/>
    <col min="5637" max="5637" width="4.140625" style="9" customWidth="1"/>
    <col min="5638" max="5638" width="3.85546875" style="9" customWidth="1"/>
    <col min="5639" max="5639" width="8.7109375" style="9" customWidth="1"/>
    <col min="5640" max="5640" width="4.140625" style="9" customWidth="1"/>
    <col min="5641" max="5641" width="11.28515625" style="9" customWidth="1"/>
    <col min="5642" max="5642" width="3.85546875" style="9" customWidth="1"/>
    <col min="5643" max="5643" width="21" style="9" customWidth="1"/>
    <col min="5644" max="5644" width="14.140625" style="9" customWidth="1"/>
    <col min="5645" max="5645" width="20.140625" style="9" customWidth="1"/>
    <col min="5646" max="5646" width="76.28515625" style="9" customWidth="1"/>
    <col min="5647" max="5647" width="27.42578125" style="9" customWidth="1"/>
    <col min="5648" max="5888" width="0" style="9" hidden="1"/>
    <col min="5889" max="5889" width="19.5703125" style="9" customWidth="1"/>
    <col min="5890" max="5890" width="5.85546875" style="9" customWidth="1"/>
    <col min="5891" max="5891" width="4" style="9" customWidth="1"/>
    <col min="5892" max="5892" width="6.42578125" style="9" customWidth="1"/>
    <col min="5893" max="5893" width="4.140625" style="9" customWidth="1"/>
    <col min="5894" max="5894" width="3.85546875" style="9" customWidth="1"/>
    <col min="5895" max="5895" width="8.7109375" style="9" customWidth="1"/>
    <col min="5896" max="5896" width="4.140625" style="9" customWidth="1"/>
    <col min="5897" max="5897" width="11.28515625" style="9" customWidth="1"/>
    <col min="5898" max="5898" width="3.85546875" style="9" customWidth="1"/>
    <col min="5899" max="5899" width="21" style="9" customWidth="1"/>
    <col min="5900" max="5900" width="14.140625" style="9" customWidth="1"/>
    <col min="5901" max="5901" width="20.140625" style="9" customWidth="1"/>
    <col min="5902" max="5902" width="76.28515625" style="9" customWidth="1"/>
    <col min="5903" max="5903" width="27.42578125" style="9" customWidth="1"/>
    <col min="5904" max="6144" width="0" style="9" hidden="1"/>
    <col min="6145" max="6145" width="19.5703125" style="9" customWidth="1"/>
    <col min="6146" max="6146" width="5.85546875" style="9" customWidth="1"/>
    <col min="6147" max="6147" width="4" style="9" customWidth="1"/>
    <col min="6148" max="6148" width="6.42578125" style="9" customWidth="1"/>
    <col min="6149" max="6149" width="4.140625" style="9" customWidth="1"/>
    <col min="6150" max="6150" width="3.85546875" style="9" customWidth="1"/>
    <col min="6151" max="6151" width="8.7109375" style="9" customWidth="1"/>
    <col min="6152" max="6152" width="4.140625" style="9" customWidth="1"/>
    <col min="6153" max="6153" width="11.28515625" style="9" customWidth="1"/>
    <col min="6154" max="6154" width="3.85546875" style="9" customWidth="1"/>
    <col min="6155" max="6155" width="21" style="9" customWidth="1"/>
    <col min="6156" max="6156" width="14.140625" style="9" customWidth="1"/>
    <col min="6157" max="6157" width="20.140625" style="9" customWidth="1"/>
    <col min="6158" max="6158" width="76.28515625" style="9" customWidth="1"/>
    <col min="6159" max="6159" width="27.42578125" style="9" customWidth="1"/>
    <col min="6160" max="6400" width="0" style="9" hidden="1"/>
    <col min="6401" max="6401" width="19.5703125" style="9" customWidth="1"/>
    <col min="6402" max="6402" width="5.85546875" style="9" customWidth="1"/>
    <col min="6403" max="6403" width="4" style="9" customWidth="1"/>
    <col min="6404" max="6404" width="6.42578125" style="9" customWidth="1"/>
    <col min="6405" max="6405" width="4.140625" style="9" customWidth="1"/>
    <col min="6406" max="6406" width="3.85546875" style="9" customWidth="1"/>
    <col min="6407" max="6407" width="8.7109375" style="9" customWidth="1"/>
    <col min="6408" max="6408" width="4.140625" style="9" customWidth="1"/>
    <col min="6409" max="6409" width="11.28515625" style="9" customWidth="1"/>
    <col min="6410" max="6410" width="3.85546875" style="9" customWidth="1"/>
    <col min="6411" max="6411" width="21" style="9" customWidth="1"/>
    <col min="6412" max="6412" width="14.140625" style="9" customWidth="1"/>
    <col min="6413" max="6413" width="20.140625" style="9" customWidth="1"/>
    <col min="6414" max="6414" width="76.28515625" style="9" customWidth="1"/>
    <col min="6415" max="6415" width="27.42578125" style="9" customWidth="1"/>
    <col min="6416" max="6656" width="0" style="9" hidden="1"/>
    <col min="6657" max="6657" width="19.5703125" style="9" customWidth="1"/>
    <col min="6658" max="6658" width="5.85546875" style="9" customWidth="1"/>
    <col min="6659" max="6659" width="4" style="9" customWidth="1"/>
    <col min="6660" max="6660" width="6.42578125" style="9" customWidth="1"/>
    <col min="6661" max="6661" width="4.140625" style="9" customWidth="1"/>
    <col min="6662" max="6662" width="3.85546875" style="9" customWidth="1"/>
    <col min="6663" max="6663" width="8.7109375" style="9" customWidth="1"/>
    <col min="6664" max="6664" width="4.140625" style="9" customWidth="1"/>
    <col min="6665" max="6665" width="11.28515625" style="9" customWidth="1"/>
    <col min="6666" max="6666" width="3.85546875" style="9" customWidth="1"/>
    <col min="6667" max="6667" width="21" style="9" customWidth="1"/>
    <col min="6668" max="6668" width="14.140625" style="9" customWidth="1"/>
    <col min="6669" max="6669" width="20.140625" style="9" customWidth="1"/>
    <col min="6670" max="6670" width="76.28515625" style="9" customWidth="1"/>
    <col min="6671" max="6671" width="27.42578125" style="9" customWidth="1"/>
    <col min="6672" max="6912" width="0" style="9" hidden="1"/>
    <col min="6913" max="6913" width="19.5703125" style="9" customWidth="1"/>
    <col min="6914" max="6914" width="5.85546875" style="9" customWidth="1"/>
    <col min="6915" max="6915" width="4" style="9" customWidth="1"/>
    <col min="6916" max="6916" width="6.42578125" style="9" customWidth="1"/>
    <col min="6917" max="6917" width="4.140625" style="9" customWidth="1"/>
    <col min="6918" max="6918" width="3.85546875" style="9" customWidth="1"/>
    <col min="6919" max="6919" width="8.7109375" style="9" customWidth="1"/>
    <col min="6920" max="6920" width="4.140625" style="9" customWidth="1"/>
    <col min="6921" max="6921" width="11.28515625" style="9" customWidth="1"/>
    <col min="6922" max="6922" width="3.85546875" style="9" customWidth="1"/>
    <col min="6923" max="6923" width="21" style="9" customWidth="1"/>
    <col min="6924" max="6924" width="14.140625" style="9" customWidth="1"/>
    <col min="6925" max="6925" width="20.140625" style="9" customWidth="1"/>
    <col min="6926" max="6926" width="76.28515625" style="9" customWidth="1"/>
    <col min="6927" max="6927" width="27.42578125" style="9" customWidth="1"/>
    <col min="6928" max="7168" width="0" style="9" hidden="1"/>
    <col min="7169" max="7169" width="19.5703125" style="9" customWidth="1"/>
    <col min="7170" max="7170" width="5.85546875" style="9" customWidth="1"/>
    <col min="7171" max="7171" width="4" style="9" customWidth="1"/>
    <col min="7172" max="7172" width="6.42578125" style="9" customWidth="1"/>
    <col min="7173" max="7173" width="4.140625" style="9" customWidth="1"/>
    <col min="7174" max="7174" width="3.85546875" style="9" customWidth="1"/>
    <col min="7175" max="7175" width="8.7109375" style="9" customWidth="1"/>
    <col min="7176" max="7176" width="4.140625" style="9" customWidth="1"/>
    <col min="7177" max="7177" width="11.28515625" style="9" customWidth="1"/>
    <col min="7178" max="7178" width="3.85546875" style="9" customWidth="1"/>
    <col min="7179" max="7179" width="21" style="9" customWidth="1"/>
    <col min="7180" max="7180" width="14.140625" style="9" customWidth="1"/>
    <col min="7181" max="7181" width="20.140625" style="9" customWidth="1"/>
    <col min="7182" max="7182" width="76.28515625" style="9" customWidth="1"/>
    <col min="7183" max="7183" width="27.42578125" style="9" customWidth="1"/>
    <col min="7184" max="7424" width="0" style="9" hidden="1"/>
    <col min="7425" max="7425" width="19.5703125" style="9" customWidth="1"/>
    <col min="7426" max="7426" width="5.85546875" style="9" customWidth="1"/>
    <col min="7427" max="7427" width="4" style="9" customWidth="1"/>
    <col min="7428" max="7428" width="6.42578125" style="9" customWidth="1"/>
    <col min="7429" max="7429" width="4.140625" style="9" customWidth="1"/>
    <col min="7430" max="7430" width="3.85546875" style="9" customWidth="1"/>
    <col min="7431" max="7431" width="8.7109375" style="9" customWidth="1"/>
    <col min="7432" max="7432" width="4.140625" style="9" customWidth="1"/>
    <col min="7433" max="7433" width="11.28515625" style="9" customWidth="1"/>
    <col min="7434" max="7434" width="3.85546875" style="9" customWidth="1"/>
    <col min="7435" max="7435" width="21" style="9" customWidth="1"/>
    <col min="7436" max="7436" width="14.140625" style="9" customWidth="1"/>
    <col min="7437" max="7437" width="20.140625" style="9" customWidth="1"/>
    <col min="7438" max="7438" width="76.28515625" style="9" customWidth="1"/>
    <col min="7439" max="7439" width="27.42578125" style="9" customWidth="1"/>
    <col min="7440" max="7680" width="0" style="9" hidden="1"/>
    <col min="7681" max="7681" width="19.5703125" style="9" customWidth="1"/>
    <col min="7682" max="7682" width="5.85546875" style="9" customWidth="1"/>
    <col min="7683" max="7683" width="4" style="9" customWidth="1"/>
    <col min="7684" max="7684" width="6.42578125" style="9" customWidth="1"/>
    <col min="7685" max="7685" width="4.140625" style="9" customWidth="1"/>
    <col min="7686" max="7686" width="3.85546875" style="9" customWidth="1"/>
    <col min="7687" max="7687" width="8.7109375" style="9" customWidth="1"/>
    <col min="7688" max="7688" width="4.140625" style="9" customWidth="1"/>
    <col min="7689" max="7689" width="11.28515625" style="9" customWidth="1"/>
    <col min="7690" max="7690" width="3.85546875" style="9" customWidth="1"/>
    <col min="7691" max="7691" width="21" style="9" customWidth="1"/>
    <col min="7692" max="7692" width="14.140625" style="9" customWidth="1"/>
    <col min="7693" max="7693" width="20.140625" style="9" customWidth="1"/>
    <col min="7694" max="7694" width="76.28515625" style="9" customWidth="1"/>
    <col min="7695" max="7695" width="27.42578125" style="9" customWidth="1"/>
    <col min="7696" max="7936" width="0" style="9" hidden="1"/>
    <col min="7937" max="7937" width="19.5703125" style="9" customWidth="1"/>
    <col min="7938" max="7938" width="5.85546875" style="9" customWidth="1"/>
    <col min="7939" max="7939" width="4" style="9" customWidth="1"/>
    <col min="7940" max="7940" width="6.42578125" style="9" customWidth="1"/>
    <col min="7941" max="7941" width="4.140625" style="9" customWidth="1"/>
    <col min="7942" max="7942" width="3.85546875" style="9" customWidth="1"/>
    <col min="7943" max="7943" width="8.7109375" style="9" customWidth="1"/>
    <col min="7944" max="7944" width="4.140625" style="9" customWidth="1"/>
    <col min="7945" max="7945" width="11.28515625" style="9" customWidth="1"/>
    <col min="7946" max="7946" width="3.85546875" style="9" customWidth="1"/>
    <col min="7947" max="7947" width="21" style="9" customWidth="1"/>
    <col min="7948" max="7948" width="14.140625" style="9" customWidth="1"/>
    <col min="7949" max="7949" width="20.140625" style="9" customWidth="1"/>
    <col min="7950" max="7950" width="76.28515625" style="9" customWidth="1"/>
    <col min="7951" max="7951" width="27.42578125" style="9" customWidth="1"/>
    <col min="7952" max="8192" width="0" style="9" hidden="1"/>
    <col min="8193" max="8193" width="19.5703125" style="9" customWidth="1"/>
    <col min="8194" max="8194" width="5.85546875" style="9" customWidth="1"/>
    <col min="8195" max="8195" width="4" style="9" customWidth="1"/>
    <col min="8196" max="8196" width="6.42578125" style="9" customWidth="1"/>
    <col min="8197" max="8197" width="4.140625" style="9" customWidth="1"/>
    <col min="8198" max="8198" width="3.85546875" style="9" customWidth="1"/>
    <col min="8199" max="8199" width="8.7109375" style="9" customWidth="1"/>
    <col min="8200" max="8200" width="4.140625" style="9" customWidth="1"/>
    <col min="8201" max="8201" width="11.28515625" style="9" customWidth="1"/>
    <col min="8202" max="8202" width="3.85546875" style="9" customWidth="1"/>
    <col min="8203" max="8203" width="21" style="9" customWidth="1"/>
    <col min="8204" max="8204" width="14.140625" style="9" customWidth="1"/>
    <col min="8205" max="8205" width="20.140625" style="9" customWidth="1"/>
    <col min="8206" max="8206" width="76.28515625" style="9" customWidth="1"/>
    <col min="8207" max="8207" width="27.42578125" style="9" customWidth="1"/>
    <col min="8208" max="8448" width="0" style="9" hidden="1"/>
    <col min="8449" max="8449" width="19.5703125" style="9" customWidth="1"/>
    <col min="8450" max="8450" width="5.85546875" style="9" customWidth="1"/>
    <col min="8451" max="8451" width="4" style="9" customWidth="1"/>
    <col min="8452" max="8452" width="6.42578125" style="9" customWidth="1"/>
    <col min="8453" max="8453" width="4.140625" style="9" customWidth="1"/>
    <col min="8454" max="8454" width="3.85546875" style="9" customWidth="1"/>
    <col min="8455" max="8455" width="8.7109375" style="9" customWidth="1"/>
    <col min="8456" max="8456" width="4.140625" style="9" customWidth="1"/>
    <col min="8457" max="8457" width="11.28515625" style="9" customWidth="1"/>
    <col min="8458" max="8458" width="3.85546875" style="9" customWidth="1"/>
    <col min="8459" max="8459" width="21" style="9" customWidth="1"/>
    <col min="8460" max="8460" width="14.140625" style="9" customWidth="1"/>
    <col min="8461" max="8461" width="20.140625" style="9" customWidth="1"/>
    <col min="8462" max="8462" width="76.28515625" style="9" customWidth="1"/>
    <col min="8463" max="8463" width="27.42578125" style="9" customWidth="1"/>
    <col min="8464" max="8704" width="0" style="9" hidden="1"/>
    <col min="8705" max="8705" width="19.5703125" style="9" customWidth="1"/>
    <col min="8706" max="8706" width="5.85546875" style="9" customWidth="1"/>
    <col min="8707" max="8707" width="4" style="9" customWidth="1"/>
    <col min="8708" max="8708" width="6.42578125" style="9" customWidth="1"/>
    <col min="8709" max="8709" width="4.140625" style="9" customWidth="1"/>
    <col min="8710" max="8710" width="3.85546875" style="9" customWidth="1"/>
    <col min="8711" max="8711" width="8.7109375" style="9" customWidth="1"/>
    <col min="8712" max="8712" width="4.140625" style="9" customWidth="1"/>
    <col min="8713" max="8713" width="11.28515625" style="9" customWidth="1"/>
    <col min="8714" max="8714" width="3.85546875" style="9" customWidth="1"/>
    <col min="8715" max="8715" width="21" style="9" customWidth="1"/>
    <col min="8716" max="8716" width="14.140625" style="9" customWidth="1"/>
    <col min="8717" max="8717" width="20.140625" style="9" customWidth="1"/>
    <col min="8718" max="8718" width="76.28515625" style="9" customWidth="1"/>
    <col min="8719" max="8719" width="27.42578125" style="9" customWidth="1"/>
    <col min="8720" max="8960" width="0" style="9" hidden="1"/>
    <col min="8961" max="8961" width="19.5703125" style="9" customWidth="1"/>
    <col min="8962" max="8962" width="5.85546875" style="9" customWidth="1"/>
    <col min="8963" max="8963" width="4" style="9" customWidth="1"/>
    <col min="8964" max="8964" width="6.42578125" style="9" customWidth="1"/>
    <col min="8965" max="8965" width="4.140625" style="9" customWidth="1"/>
    <col min="8966" max="8966" width="3.85546875" style="9" customWidth="1"/>
    <col min="8967" max="8967" width="8.7109375" style="9" customWidth="1"/>
    <col min="8968" max="8968" width="4.140625" style="9" customWidth="1"/>
    <col min="8969" max="8969" width="11.28515625" style="9" customWidth="1"/>
    <col min="8970" max="8970" width="3.85546875" style="9" customWidth="1"/>
    <col min="8971" max="8971" width="21" style="9" customWidth="1"/>
    <col min="8972" max="8972" width="14.140625" style="9" customWidth="1"/>
    <col min="8973" max="8973" width="20.140625" style="9" customWidth="1"/>
    <col min="8974" max="8974" width="76.28515625" style="9" customWidth="1"/>
    <col min="8975" max="8975" width="27.42578125" style="9" customWidth="1"/>
    <col min="8976" max="9216" width="0" style="9" hidden="1"/>
    <col min="9217" max="9217" width="19.5703125" style="9" customWidth="1"/>
    <col min="9218" max="9218" width="5.85546875" style="9" customWidth="1"/>
    <col min="9219" max="9219" width="4" style="9" customWidth="1"/>
    <col min="9220" max="9220" width="6.42578125" style="9" customWidth="1"/>
    <col min="9221" max="9221" width="4.140625" style="9" customWidth="1"/>
    <col min="9222" max="9222" width="3.85546875" style="9" customWidth="1"/>
    <col min="9223" max="9223" width="8.7109375" style="9" customWidth="1"/>
    <col min="9224" max="9224" width="4.140625" style="9" customWidth="1"/>
    <col min="9225" max="9225" width="11.28515625" style="9" customWidth="1"/>
    <col min="9226" max="9226" width="3.85546875" style="9" customWidth="1"/>
    <col min="9227" max="9227" width="21" style="9" customWidth="1"/>
    <col min="9228" max="9228" width="14.140625" style="9" customWidth="1"/>
    <col min="9229" max="9229" width="20.140625" style="9" customWidth="1"/>
    <col min="9230" max="9230" width="76.28515625" style="9" customWidth="1"/>
    <col min="9231" max="9231" width="27.42578125" style="9" customWidth="1"/>
    <col min="9232" max="9472" width="0" style="9" hidden="1"/>
    <col min="9473" max="9473" width="19.5703125" style="9" customWidth="1"/>
    <col min="9474" max="9474" width="5.85546875" style="9" customWidth="1"/>
    <col min="9475" max="9475" width="4" style="9" customWidth="1"/>
    <col min="9476" max="9476" width="6.42578125" style="9" customWidth="1"/>
    <col min="9477" max="9477" width="4.140625" style="9" customWidth="1"/>
    <col min="9478" max="9478" width="3.85546875" style="9" customWidth="1"/>
    <col min="9479" max="9479" width="8.7109375" style="9" customWidth="1"/>
    <col min="9480" max="9480" width="4.140625" style="9" customWidth="1"/>
    <col min="9481" max="9481" width="11.28515625" style="9" customWidth="1"/>
    <col min="9482" max="9482" width="3.85546875" style="9" customWidth="1"/>
    <col min="9483" max="9483" width="21" style="9" customWidth="1"/>
    <col min="9484" max="9484" width="14.140625" style="9" customWidth="1"/>
    <col min="9485" max="9485" width="20.140625" style="9" customWidth="1"/>
    <col min="9486" max="9486" width="76.28515625" style="9" customWidth="1"/>
    <col min="9487" max="9487" width="27.42578125" style="9" customWidth="1"/>
    <col min="9488" max="9728" width="0" style="9" hidden="1"/>
    <col min="9729" max="9729" width="19.5703125" style="9" customWidth="1"/>
    <col min="9730" max="9730" width="5.85546875" style="9" customWidth="1"/>
    <col min="9731" max="9731" width="4" style="9" customWidth="1"/>
    <col min="9732" max="9732" width="6.42578125" style="9" customWidth="1"/>
    <col min="9733" max="9733" width="4.140625" style="9" customWidth="1"/>
    <col min="9734" max="9734" width="3.85546875" style="9" customWidth="1"/>
    <col min="9735" max="9735" width="8.7109375" style="9" customWidth="1"/>
    <col min="9736" max="9736" width="4.140625" style="9" customWidth="1"/>
    <col min="9737" max="9737" width="11.28515625" style="9" customWidth="1"/>
    <col min="9738" max="9738" width="3.85546875" style="9" customWidth="1"/>
    <col min="9739" max="9739" width="21" style="9" customWidth="1"/>
    <col min="9740" max="9740" width="14.140625" style="9" customWidth="1"/>
    <col min="9741" max="9741" width="20.140625" style="9" customWidth="1"/>
    <col min="9742" max="9742" width="76.28515625" style="9" customWidth="1"/>
    <col min="9743" max="9743" width="27.42578125" style="9" customWidth="1"/>
    <col min="9744" max="9984" width="0" style="9" hidden="1"/>
    <col min="9985" max="9985" width="19.5703125" style="9" customWidth="1"/>
    <col min="9986" max="9986" width="5.85546875" style="9" customWidth="1"/>
    <col min="9987" max="9987" width="4" style="9" customWidth="1"/>
    <col min="9988" max="9988" width="6.42578125" style="9" customWidth="1"/>
    <col min="9989" max="9989" width="4.140625" style="9" customWidth="1"/>
    <col min="9990" max="9990" width="3.85546875" style="9" customWidth="1"/>
    <col min="9991" max="9991" width="8.7109375" style="9" customWidth="1"/>
    <col min="9992" max="9992" width="4.140625" style="9" customWidth="1"/>
    <col min="9993" max="9993" width="11.28515625" style="9" customWidth="1"/>
    <col min="9994" max="9994" width="3.85546875" style="9" customWidth="1"/>
    <col min="9995" max="9995" width="21" style="9" customWidth="1"/>
    <col min="9996" max="9996" width="14.140625" style="9" customWidth="1"/>
    <col min="9997" max="9997" width="20.140625" style="9" customWidth="1"/>
    <col min="9998" max="9998" width="76.28515625" style="9" customWidth="1"/>
    <col min="9999" max="9999" width="27.42578125" style="9" customWidth="1"/>
    <col min="10000" max="10240" width="0" style="9" hidden="1"/>
    <col min="10241" max="10241" width="19.5703125" style="9" customWidth="1"/>
    <col min="10242" max="10242" width="5.85546875" style="9" customWidth="1"/>
    <col min="10243" max="10243" width="4" style="9" customWidth="1"/>
    <col min="10244" max="10244" width="6.42578125" style="9" customWidth="1"/>
    <col min="10245" max="10245" width="4.140625" style="9" customWidth="1"/>
    <col min="10246" max="10246" width="3.85546875" style="9" customWidth="1"/>
    <col min="10247" max="10247" width="8.7109375" style="9" customWidth="1"/>
    <col min="10248" max="10248" width="4.140625" style="9" customWidth="1"/>
    <col min="10249" max="10249" width="11.28515625" style="9" customWidth="1"/>
    <col min="10250" max="10250" width="3.85546875" style="9" customWidth="1"/>
    <col min="10251" max="10251" width="21" style="9" customWidth="1"/>
    <col min="10252" max="10252" width="14.140625" style="9" customWidth="1"/>
    <col min="10253" max="10253" width="20.140625" style="9" customWidth="1"/>
    <col min="10254" max="10254" width="76.28515625" style="9" customWidth="1"/>
    <col min="10255" max="10255" width="27.42578125" style="9" customWidth="1"/>
    <col min="10256" max="10496" width="0" style="9" hidden="1"/>
    <col min="10497" max="10497" width="19.5703125" style="9" customWidth="1"/>
    <col min="10498" max="10498" width="5.85546875" style="9" customWidth="1"/>
    <col min="10499" max="10499" width="4" style="9" customWidth="1"/>
    <col min="10500" max="10500" width="6.42578125" style="9" customWidth="1"/>
    <col min="10501" max="10501" width="4.140625" style="9" customWidth="1"/>
    <col min="10502" max="10502" width="3.85546875" style="9" customWidth="1"/>
    <col min="10503" max="10503" width="8.7109375" style="9" customWidth="1"/>
    <col min="10504" max="10504" width="4.140625" style="9" customWidth="1"/>
    <col min="10505" max="10505" width="11.28515625" style="9" customWidth="1"/>
    <col min="10506" max="10506" width="3.85546875" style="9" customWidth="1"/>
    <col min="10507" max="10507" width="21" style="9" customWidth="1"/>
    <col min="10508" max="10508" width="14.140625" style="9" customWidth="1"/>
    <col min="10509" max="10509" width="20.140625" style="9" customWidth="1"/>
    <col min="10510" max="10510" width="76.28515625" style="9" customWidth="1"/>
    <col min="10511" max="10511" width="27.42578125" style="9" customWidth="1"/>
    <col min="10512" max="10752" width="0" style="9" hidden="1"/>
    <col min="10753" max="10753" width="19.5703125" style="9" customWidth="1"/>
    <col min="10754" max="10754" width="5.85546875" style="9" customWidth="1"/>
    <col min="10755" max="10755" width="4" style="9" customWidth="1"/>
    <col min="10756" max="10756" width="6.42578125" style="9" customWidth="1"/>
    <col min="10757" max="10757" width="4.140625" style="9" customWidth="1"/>
    <col min="10758" max="10758" width="3.85546875" style="9" customWidth="1"/>
    <col min="10759" max="10759" width="8.7109375" style="9" customWidth="1"/>
    <col min="10760" max="10760" width="4.140625" style="9" customWidth="1"/>
    <col min="10761" max="10761" width="11.28515625" style="9" customWidth="1"/>
    <col min="10762" max="10762" width="3.85546875" style="9" customWidth="1"/>
    <col min="10763" max="10763" width="21" style="9" customWidth="1"/>
    <col min="10764" max="10764" width="14.140625" style="9" customWidth="1"/>
    <col min="10765" max="10765" width="20.140625" style="9" customWidth="1"/>
    <col min="10766" max="10766" width="76.28515625" style="9" customWidth="1"/>
    <col min="10767" max="10767" width="27.42578125" style="9" customWidth="1"/>
    <col min="10768" max="11008" width="0" style="9" hidden="1"/>
    <col min="11009" max="11009" width="19.5703125" style="9" customWidth="1"/>
    <col min="11010" max="11010" width="5.85546875" style="9" customWidth="1"/>
    <col min="11011" max="11011" width="4" style="9" customWidth="1"/>
    <col min="11012" max="11012" width="6.42578125" style="9" customWidth="1"/>
    <col min="11013" max="11013" width="4.140625" style="9" customWidth="1"/>
    <col min="11014" max="11014" width="3.85546875" style="9" customWidth="1"/>
    <col min="11015" max="11015" width="8.7109375" style="9" customWidth="1"/>
    <col min="11016" max="11016" width="4.140625" style="9" customWidth="1"/>
    <col min="11017" max="11017" width="11.28515625" style="9" customWidth="1"/>
    <col min="11018" max="11018" width="3.85546875" style="9" customWidth="1"/>
    <col min="11019" max="11019" width="21" style="9" customWidth="1"/>
    <col min="11020" max="11020" width="14.140625" style="9" customWidth="1"/>
    <col min="11021" max="11021" width="20.140625" style="9" customWidth="1"/>
    <col min="11022" max="11022" width="76.28515625" style="9" customWidth="1"/>
    <col min="11023" max="11023" width="27.42578125" style="9" customWidth="1"/>
    <col min="11024" max="11264" width="0" style="9" hidden="1"/>
    <col min="11265" max="11265" width="19.5703125" style="9" customWidth="1"/>
    <col min="11266" max="11266" width="5.85546875" style="9" customWidth="1"/>
    <col min="11267" max="11267" width="4" style="9" customWidth="1"/>
    <col min="11268" max="11268" width="6.42578125" style="9" customWidth="1"/>
    <col min="11269" max="11269" width="4.140625" style="9" customWidth="1"/>
    <col min="11270" max="11270" width="3.85546875" style="9" customWidth="1"/>
    <col min="11271" max="11271" width="8.7109375" style="9" customWidth="1"/>
    <col min="11272" max="11272" width="4.140625" style="9" customWidth="1"/>
    <col min="11273" max="11273" width="11.28515625" style="9" customWidth="1"/>
    <col min="11274" max="11274" width="3.85546875" style="9" customWidth="1"/>
    <col min="11275" max="11275" width="21" style="9" customWidth="1"/>
    <col min="11276" max="11276" width="14.140625" style="9" customWidth="1"/>
    <col min="11277" max="11277" width="20.140625" style="9" customWidth="1"/>
    <col min="11278" max="11278" width="76.28515625" style="9" customWidth="1"/>
    <col min="11279" max="11279" width="27.42578125" style="9" customWidth="1"/>
    <col min="11280" max="11520" width="0" style="9" hidden="1"/>
    <col min="11521" max="11521" width="19.5703125" style="9" customWidth="1"/>
    <col min="11522" max="11522" width="5.85546875" style="9" customWidth="1"/>
    <col min="11523" max="11523" width="4" style="9" customWidth="1"/>
    <col min="11524" max="11524" width="6.42578125" style="9" customWidth="1"/>
    <col min="11525" max="11525" width="4.140625" style="9" customWidth="1"/>
    <col min="11526" max="11526" width="3.85546875" style="9" customWidth="1"/>
    <col min="11527" max="11527" width="8.7109375" style="9" customWidth="1"/>
    <col min="11528" max="11528" width="4.140625" style="9" customWidth="1"/>
    <col min="11529" max="11529" width="11.28515625" style="9" customWidth="1"/>
    <col min="11530" max="11530" width="3.85546875" style="9" customWidth="1"/>
    <col min="11531" max="11531" width="21" style="9" customWidth="1"/>
    <col min="11532" max="11532" width="14.140625" style="9" customWidth="1"/>
    <col min="11533" max="11533" width="20.140625" style="9" customWidth="1"/>
    <col min="11534" max="11534" width="76.28515625" style="9" customWidth="1"/>
    <col min="11535" max="11535" width="27.42578125" style="9" customWidth="1"/>
    <col min="11536" max="11776" width="0" style="9" hidden="1"/>
    <col min="11777" max="11777" width="19.5703125" style="9" customWidth="1"/>
    <col min="11778" max="11778" width="5.85546875" style="9" customWidth="1"/>
    <col min="11779" max="11779" width="4" style="9" customWidth="1"/>
    <col min="11780" max="11780" width="6.42578125" style="9" customWidth="1"/>
    <col min="11781" max="11781" width="4.140625" style="9" customWidth="1"/>
    <col min="11782" max="11782" width="3.85546875" style="9" customWidth="1"/>
    <col min="11783" max="11783" width="8.7109375" style="9" customWidth="1"/>
    <col min="11784" max="11784" width="4.140625" style="9" customWidth="1"/>
    <col min="11785" max="11785" width="11.28515625" style="9" customWidth="1"/>
    <col min="11786" max="11786" width="3.85546875" style="9" customWidth="1"/>
    <col min="11787" max="11787" width="21" style="9" customWidth="1"/>
    <col min="11788" max="11788" width="14.140625" style="9" customWidth="1"/>
    <col min="11789" max="11789" width="20.140625" style="9" customWidth="1"/>
    <col min="11790" max="11790" width="76.28515625" style="9" customWidth="1"/>
    <col min="11791" max="11791" width="27.42578125" style="9" customWidth="1"/>
    <col min="11792" max="12032" width="0" style="9" hidden="1"/>
    <col min="12033" max="12033" width="19.5703125" style="9" customWidth="1"/>
    <col min="12034" max="12034" width="5.85546875" style="9" customWidth="1"/>
    <col min="12035" max="12035" width="4" style="9" customWidth="1"/>
    <col min="12036" max="12036" width="6.42578125" style="9" customWidth="1"/>
    <col min="12037" max="12037" width="4.140625" style="9" customWidth="1"/>
    <col min="12038" max="12038" width="3.85546875" style="9" customWidth="1"/>
    <col min="12039" max="12039" width="8.7109375" style="9" customWidth="1"/>
    <col min="12040" max="12040" width="4.140625" style="9" customWidth="1"/>
    <col min="12041" max="12041" width="11.28515625" style="9" customWidth="1"/>
    <col min="12042" max="12042" width="3.85546875" style="9" customWidth="1"/>
    <col min="12043" max="12043" width="21" style="9" customWidth="1"/>
    <col min="12044" max="12044" width="14.140625" style="9" customWidth="1"/>
    <col min="12045" max="12045" width="20.140625" style="9" customWidth="1"/>
    <col min="12046" max="12046" width="76.28515625" style="9" customWidth="1"/>
    <col min="12047" max="12047" width="27.42578125" style="9" customWidth="1"/>
    <col min="12048" max="12288" width="0" style="9" hidden="1"/>
    <col min="12289" max="12289" width="19.5703125" style="9" customWidth="1"/>
    <col min="12290" max="12290" width="5.85546875" style="9" customWidth="1"/>
    <col min="12291" max="12291" width="4" style="9" customWidth="1"/>
    <col min="12292" max="12292" width="6.42578125" style="9" customWidth="1"/>
    <col min="12293" max="12293" width="4.140625" style="9" customWidth="1"/>
    <col min="12294" max="12294" width="3.85546875" style="9" customWidth="1"/>
    <col min="12295" max="12295" width="8.7109375" style="9" customWidth="1"/>
    <col min="12296" max="12296" width="4.140625" style="9" customWidth="1"/>
    <col min="12297" max="12297" width="11.28515625" style="9" customWidth="1"/>
    <col min="12298" max="12298" width="3.85546875" style="9" customWidth="1"/>
    <col min="12299" max="12299" width="21" style="9" customWidth="1"/>
    <col min="12300" max="12300" width="14.140625" style="9" customWidth="1"/>
    <col min="12301" max="12301" width="20.140625" style="9" customWidth="1"/>
    <col min="12302" max="12302" width="76.28515625" style="9" customWidth="1"/>
    <col min="12303" max="12303" width="27.42578125" style="9" customWidth="1"/>
    <col min="12304" max="12544" width="0" style="9" hidden="1"/>
    <col min="12545" max="12545" width="19.5703125" style="9" customWidth="1"/>
    <col min="12546" max="12546" width="5.85546875" style="9" customWidth="1"/>
    <col min="12547" max="12547" width="4" style="9" customWidth="1"/>
    <col min="12548" max="12548" width="6.42578125" style="9" customWidth="1"/>
    <col min="12549" max="12549" width="4.140625" style="9" customWidth="1"/>
    <col min="12550" max="12550" width="3.85546875" style="9" customWidth="1"/>
    <col min="12551" max="12551" width="8.7109375" style="9" customWidth="1"/>
    <col min="12552" max="12552" width="4.140625" style="9" customWidth="1"/>
    <col min="12553" max="12553" width="11.28515625" style="9" customWidth="1"/>
    <col min="12554" max="12554" width="3.85546875" style="9" customWidth="1"/>
    <col min="12555" max="12555" width="21" style="9" customWidth="1"/>
    <col min="12556" max="12556" width="14.140625" style="9" customWidth="1"/>
    <col min="12557" max="12557" width="20.140625" style="9" customWidth="1"/>
    <col min="12558" max="12558" width="76.28515625" style="9" customWidth="1"/>
    <col min="12559" max="12559" width="27.42578125" style="9" customWidth="1"/>
    <col min="12560" max="12800" width="0" style="9" hidden="1"/>
    <col min="12801" max="12801" width="19.5703125" style="9" customWidth="1"/>
    <col min="12802" max="12802" width="5.85546875" style="9" customWidth="1"/>
    <col min="12803" max="12803" width="4" style="9" customWidth="1"/>
    <col min="12804" max="12804" width="6.42578125" style="9" customWidth="1"/>
    <col min="12805" max="12805" width="4.140625" style="9" customWidth="1"/>
    <col min="12806" max="12806" width="3.85546875" style="9" customWidth="1"/>
    <col min="12807" max="12807" width="8.7109375" style="9" customWidth="1"/>
    <col min="12808" max="12808" width="4.140625" style="9" customWidth="1"/>
    <col min="12809" max="12809" width="11.28515625" style="9" customWidth="1"/>
    <col min="12810" max="12810" width="3.85546875" style="9" customWidth="1"/>
    <col min="12811" max="12811" width="21" style="9" customWidth="1"/>
    <col min="12812" max="12812" width="14.140625" style="9" customWidth="1"/>
    <col min="12813" max="12813" width="20.140625" style="9" customWidth="1"/>
    <col min="12814" max="12814" width="76.28515625" style="9" customWidth="1"/>
    <col min="12815" max="12815" width="27.42578125" style="9" customWidth="1"/>
    <col min="12816" max="13056" width="0" style="9" hidden="1"/>
    <col min="13057" max="13057" width="19.5703125" style="9" customWidth="1"/>
    <col min="13058" max="13058" width="5.85546875" style="9" customWidth="1"/>
    <col min="13059" max="13059" width="4" style="9" customWidth="1"/>
    <col min="13060" max="13060" width="6.42578125" style="9" customWidth="1"/>
    <col min="13061" max="13061" width="4.140625" style="9" customWidth="1"/>
    <col min="13062" max="13062" width="3.85546875" style="9" customWidth="1"/>
    <col min="13063" max="13063" width="8.7109375" style="9" customWidth="1"/>
    <col min="13064" max="13064" width="4.140625" style="9" customWidth="1"/>
    <col min="13065" max="13065" width="11.28515625" style="9" customWidth="1"/>
    <col min="13066" max="13066" width="3.85546875" style="9" customWidth="1"/>
    <col min="13067" max="13067" width="21" style="9" customWidth="1"/>
    <col min="13068" max="13068" width="14.140625" style="9" customWidth="1"/>
    <col min="13069" max="13069" width="20.140625" style="9" customWidth="1"/>
    <col min="13070" max="13070" width="76.28515625" style="9" customWidth="1"/>
    <col min="13071" max="13071" width="27.42578125" style="9" customWidth="1"/>
    <col min="13072" max="13312" width="0" style="9" hidden="1"/>
    <col min="13313" max="13313" width="19.5703125" style="9" customWidth="1"/>
    <col min="13314" max="13314" width="5.85546875" style="9" customWidth="1"/>
    <col min="13315" max="13315" width="4" style="9" customWidth="1"/>
    <col min="13316" max="13316" width="6.42578125" style="9" customWidth="1"/>
    <col min="13317" max="13317" width="4.140625" style="9" customWidth="1"/>
    <col min="13318" max="13318" width="3.85546875" style="9" customWidth="1"/>
    <col min="13319" max="13319" width="8.7109375" style="9" customWidth="1"/>
    <col min="13320" max="13320" width="4.140625" style="9" customWidth="1"/>
    <col min="13321" max="13321" width="11.28515625" style="9" customWidth="1"/>
    <col min="13322" max="13322" width="3.85546875" style="9" customWidth="1"/>
    <col min="13323" max="13323" width="21" style="9" customWidth="1"/>
    <col min="13324" max="13324" width="14.140625" style="9" customWidth="1"/>
    <col min="13325" max="13325" width="20.140625" style="9" customWidth="1"/>
    <col min="13326" max="13326" width="76.28515625" style="9" customWidth="1"/>
    <col min="13327" max="13327" width="27.42578125" style="9" customWidth="1"/>
    <col min="13328" max="13568" width="0" style="9" hidden="1"/>
    <col min="13569" max="13569" width="19.5703125" style="9" customWidth="1"/>
    <col min="13570" max="13570" width="5.85546875" style="9" customWidth="1"/>
    <col min="13571" max="13571" width="4" style="9" customWidth="1"/>
    <col min="13572" max="13572" width="6.42578125" style="9" customWidth="1"/>
    <col min="13573" max="13573" width="4.140625" style="9" customWidth="1"/>
    <col min="13574" max="13574" width="3.85546875" style="9" customWidth="1"/>
    <col min="13575" max="13575" width="8.7109375" style="9" customWidth="1"/>
    <col min="13576" max="13576" width="4.140625" style="9" customWidth="1"/>
    <col min="13577" max="13577" width="11.28515625" style="9" customWidth="1"/>
    <col min="13578" max="13578" width="3.85546875" style="9" customWidth="1"/>
    <col min="13579" max="13579" width="21" style="9" customWidth="1"/>
    <col min="13580" max="13580" width="14.140625" style="9" customWidth="1"/>
    <col min="13581" max="13581" width="20.140625" style="9" customWidth="1"/>
    <col min="13582" max="13582" width="76.28515625" style="9" customWidth="1"/>
    <col min="13583" max="13583" width="27.42578125" style="9" customWidth="1"/>
    <col min="13584" max="13824" width="0" style="9" hidden="1"/>
    <col min="13825" max="13825" width="19.5703125" style="9" customWidth="1"/>
    <col min="13826" max="13826" width="5.85546875" style="9" customWidth="1"/>
    <col min="13827" max="13827" width="4" style="9" customWidth="1"/>
    <col min="13828" max="13828" width="6.42578125" style="9" customWidth="1"/>
    <col min="13829" max="13829" width="4.140625" style="9" customWidth="1"/>
    <col min="13830" max="13830" width="3.85546875" style="9" customWidth="1"/>
    <col min="13831" max="13831" width="8.7109375" style="9" customWidth="1"/>
    <col min="13832" max="13832" width="4.140625" style="9" customWidth="1"/>
    <col min="13833" max="13833" width="11.28515625" style="9" customWidth="1"/>
    <col min="13834" max="13834" width="3.85546875" style="9" customWidth="1"/>
    <col min="13835" max="13835" width="21" style="9" customWidth="1"/>
    <col min="13836" max="13836" width="14.140625" style="9" customWidth="1"/>
    <col min="13837" max="13837" width="20.140625" style="9" customWidth="1"/>
    <col min="13838" max="13838" width="76.28515625" style="9" customWidth="1"/>
    <col min="13839" max="13839" width="27.42578125" style="9" customWidth="1"/>
    <col min="13840" max="14080" width="0" style="9" hidden="1"/>
    <col min="14081" max="14081" width="19.5703125" style="9" customWidth="1"/>
    <col min="14082" max="14082" width="5.85546875" style="9" customWidth="1"/>
    <col min="14083" max="14083" width="4" style="9" customWidth="1"/>
    <col min="14084" max="14084" width="6.42578125" style="9" customWidth="1"/>
    <col min="14085" max="14085" width="4.140625" style="9" customWidth="1"/>
    <col min="14086" max="14086" width="3.85546875" style="9" customWidth="1"/>
    <col min="14087" max="14087" width="8.7109375" style="9" customWidth="1"/>
    <col min="14088" max="14088" width="4.140625" style="9" customWidth="1"/>
    <col min="14089" max="14089" width="11.28515625" style="9" customWidth="1"/>
    <col min="14090" max="14090" width="3.85546875" style="9" customWidth="1"/>
    <col min="14091" max="14091" width="21" style="9" customWidth="1"/>
    <col min="14092" max="14092" width="14.140625" style="9" customWidth="1"/>
    <col min="14093" max="14093" width="20.140625" style="9" customWidth="1"/>
    <col min="14094" max="14094" width="76.28515625" style="9" customWidth="1"/>
    <col min="14095" max="14095" width="27.42578125" style="9" customWidth="1"/>
    <col min="14096" max="14336" width="0" style="9" hidden="1"/>
    <col min="14337" max="14337" width="19.5703125" style="9" customWidth="1"/>
    <col min="14338" max="14338" width="5.85546875" style="9" customWidth="1"/>
    <col min="14339" max="14339" width="4" style="9" customWidth="1"/>
    <col min="14340" max="14340" width="6.42578125" style="9" customWidth="1"/>
    <col min="14341" max="14341" width="4.140625" style="9" customWidth="1"/>
    <col min="14342" max="14342" width="3.85546875" style="9" customWidth="1"/>
    <col min="14343" max="14343" width="8.7109375" style="9" customWidth="1"/>
    <col min="14344" max="14344" width="4.140625" style="9" customWidth="1"/>
    <col min="14345" max="14345" width="11.28515625" style="9" customWidth="1"/>
    <col min="14346" max="14346" width="3.85546875" style="9" customWidth="1"/>
    <col min="14347" max="14347" width="21" style="9" customWidth="1"/>
    <col min="14348" max="14348" width="14.140625" style="9" customWidth="1"/>
    <col min="14349" max="14349" width="20.140625" style="9" customWidth="1"/>
    <col min="14350" max="14350" width="76.28515625" style="9" customWidth="1"/>
    <col min="14351" max="14351" width="27.42578125" style="9" customWidth="1"/>
    <col min="14352" max="14592" width="0" style="9" hidden="1"/>
    <col min="14593" max="14593" width="19.5703125" style="9" customWidth="1"/>
    <col min="14594" max="14594" width="5.85546875" style="9" customWidth="1"/>
    <col min="14595" max="14595" width="4" style="9" customWidth="1"/>
    <col min="14596" max="14596" width="6.42578125" style="9" customWidth="1"/>
    <col min="14597" max="14597" width="4.140625" style="9" customWidth="1"/>
    <col min="14598" max="14598" width="3.85546875" style="9" customWidth="1"/>
    <col min="14599" max="14599" width="8.7109375" style="9" customWidth="1"/>
    <col min="14600" max="14600" width="4.140625" style="9" customWidth="1"/>
    <col min="14601" max="14601" width="11.28515625" style="9" customWidth="1"/>
    <col min="14602" max="14602" width="3.85546875" style="9" customWidth="1"/>
    <col min="14603" max="14603" width="21" style="9" customWidth="1"/>
    <col min="14604" max="14604" width="14.140625" style="9" customWidth="1"/>
    <col min="14605" max="14605" width="20.140625" style="9" customWidth="1"/>
    <col min="14606" max="14606" width="76.28515625" style="9" customWidth="1"/>
    <col min="14607" max="14607" width="27.42578125" style="9" customWidth="1"/>
    <col min="14608" max="14848" width="0" style="9" hidden="1"/>
    <col min="14849" max="14849" width="19.5703125" style="9" customWidth="1"/>
    <col min="14850" max="14850" width="5.85546875" style="9" customWidth="1"/>
    <col min="14851" max="14851" width="4" style="9" customWidth="1"/>
    <col min="14852" max="14852" width="6.42578125" style="9" customWidth="1"/>
    <col min="14853" max="14853" width="4.140625" style="9" customWidth="1"/>
    <col min="14854" max="14854" width="3.85546875" style="9" customWidth="1"/>
    <col min="14855" max="14855" width="8.7109375" style="9" customWidth="1"/>
    <col min="14856" max="14856" width="4.140625" style="9" customWidth="1"/>
    <col min="14857" max="14857" width="11.28515625" style="9" customWidth="1"/>
    <col min="14858" max="14858" width="3.85546875" style="9" customWidth="1"/>
    <col min="14859" max="14859" width="21" style="9" customWidth="1"/>
    <col min="14860" max="14860" width="14.140625" style="9" customWidth="1"/>
    <col min="14861" max="14861" width="20.140625" style="9" customWidth="1"/>
    <col min="14862" max="14862" width="76.28515625" style="9" customWidth="1"/>
    <col min="14863" max="14863" width="27.42578125" style="9" customWidth="1"/>
    <col min="14864" max="15104" width="0" style="9" hidden="1"/>
    <col min="15105" max="15105" width="19.5703125" style="9" customWidth="1"/>
    <col min="15106" max="15106" width="5.85546875" style="9" customWidth="1"/>
    <col min="15107" max="15107" width="4" style="9" customWidth="1"/>
    <col min="15108" max="15108" width="6.42578125" style="9" customWidth="1"/>
    <col min="15109" max="15109" width="4.140625" style="9" customWidth="1"/>
    <col min="15110" max="15110" width="3.85546875" style="9" customWidth="1"/>
    <col min="15111" max="15111" width="8.7109375" style="9" customWidth="1"/>
    <col min="15112" max="15112" width="4.140625" style="9" customWidth="1"/>
    <col min="15113" max="15113" width="11.28515625" style="9" customWidth="1"/>
    <col min="15114" max="15114" width="3.85546875" style="9" customWidth="1"/>
    <col min="15115" max="15115" width="21" style="9" customWidth="1"/>
    <col min="15116" max="15116" width="14.140625" style="9" customWidth="1"/>
    <col min="15117" max="15117" width="20.140625" style="9" customWidth="1"/>
    <col min="15118" max="15118" width="76.28515625" style="9" customWidth="1"/>
    <col min="15119" max="15119" width="27.42578125" style="9" customWidth="1"/>
    <col min="15120" max="15360" width="0" style="9" hidden="1"/>
    <col min="15361" max="15361" width="19.5703125" style="9" customWidth="1"/>
    <col min="15362" max="15362" width="5.85546875" style="9" customWidth="1"/>
    <col min="15363" max="15363" width="4" style="9" customWidth="1"/>
    <col min="15364" max="15364" width="6.42578125" style="9" customWidth="1"/>
    <col min="15365" max="15365" width="4.140625" style="9" customWidth="1"/>
    <col min="15366" max="15366" width="3.85546875" style="9" customWidth="1"/>
    <col min="15367" max="15367" width="8.7109375" style="9" customWidth="1"/>
    <col min="15368" max="15368" width="4.140625" style="9" customWidth="1"/>
    <col min="15369" max="15369" width="11.28515625" style="9" customWidth="1"/>
    <col min="15370" max="15370" width="3.85546875" style="9" customWidth="1"/>
    <col min="15371" max="15371" width="21" style="9" customWidth="1"/>
    <col min="15372" max="15372" width="14.140625" style="9" customWidth="1"/>
    <col min="15373" max="15373" width="20.140625" style="9" customWidth="1"/>
    <col min="15374" max="15374" width="76.28515625" style="9" customWidth="1"/>
    <col min="15375" max="15375" width="27.42578125" style="9" customWidth="1"/>
    <col min="15376" max="15616" width="0" style="9" hidden="1"/>
    <col min="15617" max="15617" width="19.5703125" style="9" customWidth="1"/>
    <col min="15618" max="15618" width="5.85546875" style="9" customWidth="1"/>
    <col min="15619" max="15619" width="4" style="9" customWidth="1"/>
    <col min="15620" max="15620" width="6.42578125" style="9" customWidth="1"/>
    <col min="15621" max="15621" width="4.140625" style="9" customWidth="1"/>
    <col min="15622" max="15622" width="3.85546875" style="9" customWidth="1"/>
    <col min="15623" max="15623" width="8.7109375" style="9" customWidth="1"/>
    <col min="15624" max="15624" width="4.140625" style="9" customWidth="1"/>
    <col min="15625" max="15625" width="11.28515625" style="9" customWidth="1"/>
    <col min="15626" max="15626" width="3.85546875" style="9" customWidth="1"/>
    <col min="15627" max="15627" width="21" style="9" customWidth="1"/>
    <col min="15628" max="15628" width="14.140625" style="9" customWidth="1"/>
    <col min="15629" max="15629" width="20.140625" style="9" customWidth="1"/>
    <col min="15630" max="15630" width="76.28515625" style="9" customWidth="1"/>
    <col min="15631" max="15631" width="27.42578125" style="9" customWidth="1"/>
    <col min="15632" max="15872" width="0" style="9" hidden="1"/>
    <col min="15873" max="15873" width="19.5703125" style="9" customWidth="1"/>
    <col min="15874" max="15874" width="5.85546875" style="9" customWidth="1"/>
    <col min="15875" max="15875" width="4" style="9" customWidth="1"/>
    <col min="15876" max="15876" width="6.42578125" style="9" customWidth="1"/>
    <col min="15877" max="15877" width="4.140625" style="9" customWidth="1"/>
    <col min="15878" max="15878" width="3.85546875" style="9" customWidth="1"/>
    <col min="15879" max="15879" width="8.7109375" style="9" customWidth="1"/>
    <col min="15880" max="15880" width="4.140625" style="9" customWidth="1"/>
    <col min="15881" max="15881" width="11.28515625" style="9" customWidth="1"/>
    <col min="15882" max="15882" width="3.85546875" style="9" customWidth="1"/>
    <col min="15883" max="15883" width="21" style="9" customWidth="1"/>
    <col min="15884" max="15884" width="14.140625" style="9" customWidth="1"/>
    <col min="15885" max="15885" width="20.140625" style="9" customWidth="1"/>
    <col min="15886" max="15886" width="76.28515625" style="9" customWidth="1"/>
    <col min="15887" max="15887" width="27.42578125" style="9" customWidth="1"/>
    <col min="15888" max="16128" width="0" style="9" hidden="1"/>
    <col min="16129" max="16129" width="19.5703125" style="9" customWidth="1"/>
    <col min="16130" max="16130" width="5.85546875" style="9" customWidth="1"/>
    <col min="16131" max="16131" width="4" style="9" customWidth="1"/>
    <col min="16132" max="16132" width="6.42578125" style="9" customWidth="1"/>
    <col min="16133" max="16133" width="4.140625" style="9" customWidth="1"/>
    <col min="16134" max="16134" width="3.85546875" style="9" customWidth="1"/>
    <col min="16135" max="16135" width="8.7109375" style="9" customWidth="1"/>
    <col min="16136" max="16136" width="4.140625" style="9" customWidth="1"/>
    <col min="16137" max="16137" width="11.28515625" style="9" customWidth="1"/>
    <col min="16138" max="16138" width="3.85546875" style="9" customWidth="1"/>
    <col min="16139" max="16139" width="21" style="9" customWidth="1"/>
    <col min="16140" max="16140" width="14.140625" style="9" customWidth="1"/>
    <col min="16141" max="16141" width="20.140625" style="9" customWidth="1"/>
    <col min="16142" max="16142" width="76.28515625" style="9" customWidth="1"/>
    <col min="16143" max="16143" width="27.42578125" style="9" customWidth="1"/>
    <col min="16144" max="16384" width="0" style="9" hidden="1"/>
  </cols>
  <sheetData>
    <row r="1" spans="1:16" ht="23.25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L1" s="5"/>
      <c r="N1" s="7"/>
      <c r="O1" s="8"/>
      <c r="P1" s="9" t="s">
        <v>1</v>
      </c>
    </row>
    <row r="2" spans="1:16" ht="15.75" customHeight="1" x14ac:dyDescent="0.25">
      <c r="A2" s="10"/>
      <c r="B2" s="10"/>
      <c r="C2" s="11"/>
      <c r="D2" s="11"/>
      <c r="E2" s="11"/>
      <c r="F2" s="11"/>
      <c r="G2" s="11"/>
      <c r="H2" s="11"/>
      <c r="I2" s="11"/>
      <c r="J2" s="12"/>
      <c r="K2" s="5"/>
      <c r="L2" s="5"/>
      <c r="M2" s="13"/>
      <c r="N2" s="14"/>
      <c r="O2" s="15"/>
      <c r="P2" s="9" t="s">
        <v>2</v>
      </c>
    </row>
    <row r="3" spans="1:16" ht="24" customHeight="1" x14ac:dyDescent="0.35">
      <c r="A3" s="16"/>
      <c r="B3" s="16"/>
      <c r="C3" s="17" t="s">
        <v>3</v>
      </c>
      <c r="D3" s="17"/>
      <c r="E3" s="17"/>
      <c r="F3" s="17"/>
      <c r="G3" s="17"/>
      <c r="H3" s="17"/>
      <c r="I3" s="17"/>
      <c r="J3" s="18"/>
      <c r="K3" s="5"/>
      <c r="L3" s="5"/>
      <c r="M3" s="19" t="s">
        <v>4</v>
      </c>
      <c r="N3" s="20" t="str">
        <f>VLOOKUP('[1]NHAP LIEU'!$E$7,'[1]khach hang'!B7:E311,3,0)</f>
        <v>Ngân hàng United Overseas - chi nhánh TPHCM</v>
      </c>
      <c r="O3" s="15"/>
      <c r="P3" s="9" t="s">
        <v>5</v>
      </c>
    </row>
    <row r="4" spans="1:16" ht="19.5" customHeight="1" x14ac:dyDescent="0.3">
      <c r="A4" s="16"/>
      <c r="B4" s="16"/>
      <c r="C4" s="21" t="s">
        <v>6</v>
      </c>
      <c r="D4" s="21"/>
      <c r="E4" s="21"/>
      <c r="F4" s="21"/>
      <c r="G4" s="21"/>
      <c r="H4" s="21"/>
      <c r="I4" s="21"/>
      <c r="J4" s="18"/>
      <c r="K4" s="12"/>
      <c r="L4" s="12"/>
      <c r="M4" s="19"/>
      <c r="N4" s="22" t="str">
        <f>REPT(CHAR(32),5)&amp;N3</f>
        <v xml:space="preserve">     Ngân hàng United Overseas - chi nhánh TPHCM</v>
      </c>
      <c r="O4" s="15"/>
    </row>
    <row r="5" spans="1:16" s="30" customFormat="1" ht="18" customHeight="1" x14ac:dyDescent="0.25">
      <c r="A5" s="23"/>
      <c r="B5" s="24"/>
      <c r="C5" s="25"/>
      <c r="D5" s="26"/>
      <c r="E5" s="26"/>
      <c r="F5" s="24"/>
      <c r="G5" s="27"/>
      <c r="H5" s="24"/>
      <c r="I5" s="5" t="s">
        <v>7</v>
      </c>
      <c r="J5" s="5"/>
      <c r="K5" s="5"/>
      <c r="L5" s="5"/>
      <c r="M5" s="28" t="s">
        <v>8</v>
      </c>
      <c r="N5" s="20" t="str">
        <f>VLOOKUP('[1]NHAP LIEU'!$E$7,'[1]khach hang'!B7:E311,2,0)</f>
        <v>007.100.000.4492</v>
      </c>
      <c r="O5" s="29"/>
      <c r="P5" s="30">
        <v>8</v>
      </c>
    </row>
    <row r="6" spans="1:16" s="30" customFormat="1" ht="5.25" customHeight="1" x14ac:dyDescent="0.25">
      <c r="A6" s="23"/>
      <c r="B6" s="24"/>
      <c r="C6" s="25"/>
      <c r="D6" s="27"/>
      <c r="E6" s="27"/>
      <c r="F6" s="24"/>
      <c r="G6" s="27"/>
      <c r="H6" s="24"/>
      <c r="I6" s="31"/>
      <c r="J6" s="31"/>
      <c r="K6" s="31"/>
      <c r="L6" s="31"/>
      <c r="M6" s="28"/>
      <c r="N6" s="20"/>
      <c r="O6" s="29"/>
    </row>
    <row r="7" spans="1:16" s="30" customFormat="1" ht="11.25" customHeight="1" x14ac:dyDescent="0.25">
      <c r="A7" s="32"/>
      <c r="B7" s="33"/>
      <c r="C7" s="34"/>
      <c r="D7" s="35"/>
      <c r="E7" s="35"/>
      <c r="F7" s="33"/>
      <c r="G7" s="35"/>
      <c r="H7" s="33"/>
      <c r="I7" s="36"/>
      <c r="J7" s="36"/>
      <c r="K7" s="37" t="s">
        <v>9</v>
      </c>
      <c r="L7" s="38"/>
      <c r="M7" s="28"/>
      <c r="N7" s="20"/>
      <c r="O7" s="29"/>
    </row>
    <row r="8" spans="1:16" s="30" customFormat="1" ht="6.75" customHeight="1" x14ac:dyDescent="0.25">
      <c r="A8" s="39"/>
      <c r="B8" s="29"/>
      <c r="C8" s="40"/>
      <c r="D8" s="41"/>
      <c r="E8" s="41"/>
      <c r="F8" s="29"/>
      <c r="G8" s="41"/>
      <c r="H8" s="29"/>
      <c r="I8" s="42"/>
      <c r="J8" s="42"/>
      <c r="K8" s="43"/>
      <c r="L8" s="44"/>
      <c r="M8" s="28"/>
      <c r="N8" s="20"/>
      <c r="O8" s="29"/>
    </row>
    <row r="9" spans="1:16" s="30" customFormat="1" ht="18" customHeight="1" x14ac:dyDescent="0.25">
      <c r="A9" s="45" t="s">
        <v>10</v>
      </c>
      <c r="B9" s="46"/>
      <c r="C9" s="46"/>
      <c r="D9" s="46"/>
      <c r="E9" s="47" t="s">
        <v>11</v>
      </c>
      <c r="F9" s="47"/>
      <c r="G9" s="47"/>
      <c r="H9" s="47"/>
      <c r="I9" s="47"/>
      <c r="J9" s="24"/>
      <c r="K9" s="24"/>
      <c r="L9" s="24"/>
      <c r="M9" s="28" t="s">
        <v>12</v>
      </c>
      <c r="N9" s="20" t="str">
        <f>VLOOKUP('[1]NHAP LIEU'!$E$7,'[1]khach hang'!B7:E311,4,0)</f>
        <v>NH TMCP Ngoại Thương Việt Nam - CN Tp.HCM</v>
      </c>
      <c r="O9" s="29"/>
      <c r="P9" s="30">
        <v>1</v>
      </c>
    </row>
    <row r="10" spans="1:16" s="30" customFormat="1" ht="18" customHeight="1" x14ac:dyDescent="0.25">
      <c r="A10" s="48" t="s">
        <v>13</v>
      </c>
      <c r="B10" s="24"/>
      <c r="C10" s="49" t="s">
        <v>14</v>
      </c>
      <c r="D10" s="50"/>
      <c r="E10" s="50"/>
      <c r="F10" s="50"/>
      <c r="G10" s="50"/>
      <c r="H10" s="50"/>
      <c r="I10" s="24"/>
      <c r="J10" s="24"/>
      <c r="K10" s="24"/>
      <c r="L10" s="24"/>
      <c r="M10" s="6">
        <v>2</v>
      </c>
      <c r="N10" s="51"/>
      <c r="O10" s="29"/>
    </row>
    <row r="11" spans="1:16" s="30" customFormat="1" ht="18" customHeight="1" x14ac:dyDescent="0.25">
      <c r="A11" s="48" t="s">
        <v>15</v>
      </c>
      <c r="B11" s="24"/>
      <c r="C11" s="48"/>
      <c r="D11" s="24"/>
      <c r="E11" s="52"/>
      <c r="F11" s="24"/>
      <c r="G11" s="24"/>
      <c r="H11" s="24"/>
      <c r="I11" s="23"/>
      <c r="J11" s="24"/>
      <c r="K11" s="53" t="s">
        <v>16</v>
      </c>
      <c r="L11" s="54"/>
      <c r="M11" s="55" t="s">
        <v>12</v>
      </c>
      <c r="N11" s="14"/>
      <c r="O11" s="29"/>
    </row>
    <row r="12" spans="1:16" s="30" customFormat="1" ht="18" customHeight="1" x14ac:dyDescent="0.25">
      <c r="A12" s="48" t="s">
        <v>17</v>
      </c>
      <c r="B12" s="24"/>
      <c r="C12" s="24"/>
      <c r="D12" s="24"/>
      <c r="E12" s="56"/>
      <c r="F12" s="23"/>
      <c r="G12" s="24"/>
      <c r="H12" s="24"/>
      <c r="I12" s="24"/>
      <c r="J12" s="24"/>
      <c r="K12" s="57"/>
      <c r="L12" s="57"/>
      <c r="M12" s="6" t="s">
        <v>18</v>
      </c>
      <c r="N12" s="58" t="str">
        <f>'[1]NHAP LIEU'!E11</f>
        <v xml:space="preserve">Sáu mươi triệu đồng chẵn Sáu </v>
      </c>
      <c r="O12" s="29"/>
      <c r="P12" s="59"/>
    </row>
    <row r="13" spans="1:16" s="30" customFormat="1" ht="18" customHeight="1" x14ac:dyDescent="0.25">
      <c r="A13" s="2"/>
      <c r="B13" s="24"/>
      <c r="C13" s="24"/>
      <c r="D13" s="24"/>
      <c r="E13" s="56"/>
      <c r="F13" s="23"/>
      <c r="G13" s="24"/>
      <c r="H13" s="24"/>
      <c r="I13" s="24"/>
      <c r="J13" s="24"/>
      <c r="K13" s="57"/>
      <c r="L13" s="57"/>
      <c r="M13" s="6"/>
      <c r="N13" s="60" t="str">
        <f>REPT(CHAR(32),55)&amp;N12</f>
        <v xml:space="preserve">                                                       Sáu mươi triệu đồng chẵn Sáu </v>
      </c>
      <c r="O13" s="29"/>
      <c r="P13" s="59"/>
    </row>
    <row r="14" spans="1:16" s="30" customFormat="1" ht="18" customHeight="1" x14ac:dyDescent="0.25">
      <c r="A14" s="45" t="s">
        <v>19</v>
      </c>
      <c r="B14" s="26"/>
      <c r="C14" s="26"/>
      <c r="D14" s="61"/>
      <c r="E14" s="62"/>
      <c r="F14" s="24"/>
      <c r="G14" s="24"/>
      <c r="H14" s="63"/>
      <c r="I14" s="63"/>
      <c r="J14" s="63"/>
      <c r="K14" s="24"/>
      <c r="L14" s="24"/>
      <c r="M14" s="6"/>
      <c r="N14" s="20" t="str">
        <f>VLOOKUP('[1]NHAP LIEU'!$E$7,'[1]khach hang'!B7:G311,6,0)</f>
        <v>TP.HCM</v>
      </c>
      <c r="O14" s="29"/>
    </row>
    <row r="15" spans="1:16" s="30" customFormat="1" ht="18" customHeight="1" x14ac:dyDescent="0.25">
      <c r="A15" s="45" t="s">
        <v>20</v>
      </c>
      <c r="B15" s="26"/>
      <c r="C15" s="26"/>
      <c r="D15" s="27"/>
      <c r="E15" s="62"/>
      <c r="F15" s="64"/>
      <c r="G15" s="24"/>
      <c r="H15" s="63"/>
      <c r="I15" s="63"/>
      <c r="J15" s="63"/>
      <c r="K15" s="64"/>
      <c r="L15" s="24"/>
      <c r="M15" s="65"/>
      <c r="N15" s="58" t="str">
        <f>'[1]NHAP LIEU'!$E$13</f>
        <v xml:space="preserve">Chuyển trả tiền </v>
      </c>
      <c r="O15" s="29"/>
    </row>
    <row r="16" spans="1:16" s="30" customFormat="1" ht="18" customHeight="1" x14ac:dyDescent="0.25">
      <c r="A16" s="45" t="s">
        <v>21</v>
      </c>
      <c r="B16" s="26"/>
      <c r="C16" s="26"/>
      <c r="D16" s="26"/>
      <c r="E16" s="24"/>
      <c r="F16" s="66"/>
      <c r="G16" s="24"/>
      <c r="H16" s="24"/>
      <c r="I16" s="23"/>
      <c r="J16" s="23"/>
      <c r="K16" s="24"/>
      <c r="L16" s="24"/>
      <c r="M16" s="67" t="s">
        <v>22</v>
      </c>
      <c r="N16" s="60" t="str">
        <f>REPT(CHAR(32),1)&amp;N15</f>
        <v xml:space="preserve"> Chuyển trả tiền </v>
      </c>
      <c r="O16" s="29"/>
    </row>
    <row r="17" spans="1:17" s="30" customFormat="1" ht="18" customHeight="1" x14ac:dyDescent="0.25">
      <c r="A17" s="48" t="s">
        <v>23</v>
      </c>
      <c r="B17" s="12"/>
      <c r="C17" s="12"/>
      <c r="D17" s="12"/>
      <c r="E17" s="24"/>
      <c r="F17" s="24"/>
      <c r="G17" s="24"/>
      <c r="H17" s="24"/>
      <c r="I17" s="24"/>
      <c r="J17" s="24"/>
      <c r="K17" s="24"/>
      <c r="L17" s="24"/>
      <c r="M17" s="67"/>
      <c r="N17" s="58"/>
      <c r="O17" s="29"/>
    </row>
    <row r="18" spans="1:17" ht="6" customHeight="1" x14ac:dyDescent="0.2">
      <c r="A18" s="12"/>
      <c r="B18" s="12"/>
      <c r="C18" s="12"/>
      <c r="D18" s="12"/>
      <c r="E18" s="68"/>
      <c r="F18" s="12"/>
      <c r="G18" s="12"/>
      <c r="H18" s="12"/>
      <c r="I18" s="12"/>
      <c r="J18" s="12"/>
      <c r="K18" s="12"/>
      <c r="L18" s="68"/>
      <c r="M18" s="69"/>
      <c r="N18" s="58">
        <v>1</v>
      </c>
      <c r="O18" s="15"/>
      <c r="P18" s="15"/>
    </row>
    <row r="19" spans="1:17" ht="5.25" customHeight="1" x14ac:dyDescent="0.2">
      <c r="A19" s="70"/>
      <c r="B19" s="70"/>
      <c r="C19" s="70"/>
      <c r="D19" s="70"/>
      <c r="E19" s="71"/>
      <c r="F19" s="70"/>
      <c r="G19" s="70"/>
      <c r="H19" s="70"/>
      <c r="I19" s="70"/>
      <c r="J19" s="70"/>
      <c r="K19" s="70"/>
      <c r="L19" s="71"/>
      <c r="M19" s="72"/>
      <c r="N19" s="51">
        <v>3</v>
      </c>
      <c r="O19" s="15"/>
      <c r="P19" s="15"/>
    </row>
    <row r="20" spans="1:17" s="75" customFormat="1" ht="18" customHeight="1" x14ac:dyDescent="0.25">
      <c r="A20" s="73" t="s">
        <v>24</v>
      </c>
      <c r="B20" s="74"/>
      <c r="C20" s="74"/>
      <c r="D20" s="74"/>
      <c r="E20" s="74"/>
      <c r="F20" s="74"/>
      <c r="G20" s="74"/>
      <c r="H20" s="74" t="s">
        <v>25</v>
      </c>
      <c r="I20" s="74"/>
      <c r="J20" s="74"/>
      <c r="K20" s="74"/>
      <c r="L20" s="74"/>
      <c r="M20" s="6"/>
      <c r="N20" s="51">
        <v>4</v>
      </c>
      <c r="Q20" s="76"/>
    </row>
    <row r="21" spans="1:17" s="29" customFormat="1" ht="14.25" customHeight="1" x14ac:dyDescent="0.25">
      <c r="A21" s="73" t="s">
        <v>26</v>
      </c>
      <c r="B21" s="74"/>
      <c r="C21" s="74"/>
      <c r="D21" s="74"/>
      <c r="E21" s="74"/>
      <c r="F21" s="74"/>
      <c r="G21" s="74"/>
      <c r="H21" s="77" t="s">
        <v>27</v>
      </c>
      <c r="I21" s="78"/>
      <c r="J21" s="78"/>
      <c r="K21" s="78"/>
      <c r="L21" s="78"/>
      <c r="M21" s="6"/>
      <c r="N21" s="51"/>
    </row>
    <row r="22" spans="1:17" ht="12.75" customHeight="1" x14ac:dyDescent="0.25">
      <c r="A22" s="79"/>
      <c r="B22" s="79"/>
      <c r="C22" s="79"/>
      <c r="D22" s="79"/>
      <c r="E22" s="80"/>
      <c r="F22" s="79"/>
      <c r="G22" s="79"/>
      <c r="H22" s="79"/>
      <c r="I22" s="79"/>
      <c r="J22" s="79"/>
      <c r="K22" s="80"/>
      <c r="L22" s="80"/>
      <c r="N22" s="51">
        <v>6</v>
      </c>
      <c r="O22" s="51">
        <v>9</v>
      </c>
    </row>
    <row r="23" spans="1:17" ht="17.100000000000001" customHeight="1" x14ac:dyDescent="0.2">
      <c r="A23" s="79"/>
      <c r="B23" s="79"/>
      <c r="C23" s="79"/>
      <c r="D23" s="79"/>
      <c r="E23" s="80"/>
      <c r="F23" s="79"/>
      <c r="G23" s="79"/>
      <c r="H23" s="79"/>
      <c r="I23" s="79"/>
      <c r="J23" s="79"/>
      <c r="K23" s="80"/>
      <c r="L23" s="80"/>
      <c r="M23" s="81"/>
      <c r="N23" s="51">
        <v>7</v>
      </c>
      <c r="O23" s="51">
        <v>10</v>
      </c>
    </row>
    <row r="24" spans="1:17" ht="24.75" customHeight="1" x14ac:dyDescent="0.25">
      <c r="A24" s="79"/>
      <c r="B24" s="79"/>
      <c r="C24" s="79"/>
      <c r="D24" s="79"/>
      <c r="E24" s="80"/>
      <c r="F24" s="79"/>
      <c r="G24" s="79"/>
      <c r="H24" s="79"/>
      <c r="I24" s="79"/>
      <c r="J24" s="79"/>
      <c r="K24" s="80"/>
      <c r="L24" s="80"/>
      <c r="N24" s="51"/>
      <c r="O24" s="51">
        <v>11</v>
      </c>
    </row>
    <row r="25" spans="1:17" ht="12.75" customHeight="1" x14ac:dyDescent="0.25">
      <c r="A25" s="79"/>
      <c r="B25" s="79"/>
      <c r="C25" s="79"/>
      <c r="D25" s="79"/>
      <c r="E25" s="80"/>
      <c r="F25" s="79"/>
      <c r="G25" s="79"/>
      <c r="H25" s="79"/>
      <c r="I25" s="79"/>
      <c r="J25" s="79"/>
      <c r="K25" s="80"/>
      <c r="L25" s="80"/>
      <c r="N25" s="51">
        <v>9</v>
      </c>
      <c r="O25" s="51">
        <v>12</v>
      </c>
    </row>
    <row r="26" spans="1:17" hidden="1" x14ac:dyDescent="0.25">
      <c r="N26" s="51">
        <v>11</v>
      </c>
    </row>
    <row r="27" spans="1:17" hidden="1" x14ac:dyDescent="0.25">
      <c r="N27" s="51">
        <v>12</v>
      </c>
    </row>
    <row r="28" spans="1:17" hidden="1" x14ac:dyDescent="0.25"/>
    <row r="29" spans="1:17" hidden="1" x14ac:dyDescent="0.25"/>
    <row r="30" spans="1:17" hidden="1" x14ac:dyDescent="0.25"/>
    <row r="31" spans="1:17" hidden="1" x14ac:dyDescent="0.25"/>
    <row r="32" spans="1:17" hidden="1" x14ac:dyDescent="0.25"/>
    <row r="33" spans="1:12" hidden="1" x14ac:dyDescent="0.25"/>
    <row r="34" spans="1:12" hidden="1" x14ac:dyDescent="0.25"/>
    <row r="35" spans="1:12" hidden="1" x14ac:dyDescent="0.25"/>
    <row r="36" spans="1:12" hidden="1" x14ac:dyDescent="0.25"/>
    <row r="37" spans="1:12" hidden="1" x14ac:dyDescent="0.25"/>
    <row r="38" spans="1:12" hidden="1" x14ac:dyDescent="0.25"/>
    <row r="39" spans="1:12" ht="12.75" customHeight="1" x14ac:dyDescent="0.25"/>
    <row r="40" spans="1:12" ht="12.75" customHeight="1" x14ac:dyDescent="0.25"/>
    <row r="41" spans="1:12" ht="12.75" customHeight="1" x14ac:dyDescent="0.25">
      <c r="A41" s="83"/>
      <c r="B41" s="83"/>
      <c r="C41" s="83"/>
      <c r="D41" s="83"/>
      <c r="E41" s="84"/>
      <c r="F41" s="83"/>
      <c r="G41" s="83"/>
      <c r="H41" s="83"/>
      <c r="I41" s="83"/>
      <c r="J41" s="83"/>
      <c r="K41" s="84"/>
      <c r="L41" s="84"/>
    </row>
    <row r="42" spans="1:12" ht="409.6" hidden="1" customHeight="1" x14ac:dyDescent="0.25"/>
    <row r="43" spans="1:12" ht="409.6" hidden="1" customHeight="1" x14ac:dyDescent="0.25"/>
    <row r="44" spans="1:12" ht="409.6" hidden="1" customHeight="1" x14ac:dyDescent="0.25"/>
    <row r="45" spans="1:12" x14ac:dyDescent="0.25"/>
    <row r="46" spans="1:12" x14ac:dyDescent="0.25"/>
    <row r="47" spans="1:12" x14ac:dyDescent="0.25"/>
    <row r="48" spans="1:12" x14ac:dyDescent="0.25"/>
    <row r="49" x14ac:dyDescent="0.25"/>
  </sheetData>
  <mergeCells count="21">
    <mergeCell ref="A21:G21"/>
    <mergeCell ref="H21:L21"/>
    <mergeCell ref="K11:L11"/>
    <mergeCell ref="A14:C14"/>
    <mergeCell ref="A15:C15"/>
    <mergeCell ref="A16:D16"/>
    <mergeCell ref="A20:G20"/>
    <mergeCell ref="H20:L20"/>
    <mergeCell ref="D5:E5"/>
    <mergeCell ref="I5:L5"/>
    <mergeCell ref="K7:L7"/>
    <mergeCell ref="A9:D9"/>
    <mergeCell ref="E9:I9"/>
    <mergeCell ref="C10:H10"/>
    <mergeCell ref="K1:L1"/>
    <mergeCell ref="C2:I2"/>
    <mergeCell ref="K2:L2"/>
    <mergeCell ref="C3:I3"/>
    <mergeCell ref="K3:L3"/>
    <mergeCell ref="M3:M4"/>
    <mergeCell ref="C4:I4"/>
  </mergeCells>
  <hyperlinks>
    <hyperlink ref="P1:P2" r:id="rId1" location="Sheet1!A1" display="Quay về nhập liệu" xr:uid="{5BBC8872-2071-4B30-AE0A-CF955F314AE0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Hieu Hoang</dc:creator>
  <cp:lastModifiedBy>Hieu Hoang</cp:lastModifiedBy>
  <dcterms:created xsi:type="dcterms:W3CDTF">2020-08-25T07:26:02Z</dcterms:created>
  <dcterms:modified xsi:type="dcterms:W3CDTF">2020-08-25T07:29:56Z</dcterms:modified>
</cp:coreProperties>
</file>